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Chantier" sheetId="2" state="visible" r:id="rId4"/>
    <sheet name="Planning" sheetId="3" state="visible" r:id="rId5"/>
    <sheet name="Journal" sheetId="4" state="visible" r:id="rId6"/>
    <sheet name="Budget" sheetId="5" state="visible" r:id="rId7"/>
    <sheet name="Réserves" sheetId="6" state="visible" r:id="rId8"/>
    <sheet name="Photos" sheetId="7" state="visible" r:id="rId9"/>
    <sheet name="Synthèse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<sst xmlns="http://schemas.openxmlformats.org/spreadsheetml/2006/main" count="196" uniqueCount="174">
  <si>
    <t xml:space="preserve">Modèle de suivi de chantier Excel</t>
  </si>
  <si>
    <t xml:space="preserve">Proposé gratuitement par C.lechantier, spécialiste de la documentation visuelle de chantier (c-lechantier.com)</t>
  </si>
  <si>
    <t xml:space="preserve">À quoi sert ce classeur</t>
  </si>
  <si>
    <t xml:space="preserve">Centraliser l'avancement, le journal, le budget, les réserves et les preuves photo d'un chantier, puis lire la synthèse en un coup d'œil. Un classeur par chantier.</t>
  </si>
  <si>
    <t xml:space="preserve">Onglet Chantier</t>
  </si>
  <si>
    <t xml:space="preserve">Identité du chantier et dates contractuelles. À remplir une seule fois au démarrage.</t>
  </si>
  <si>
    <t xml:space="preserve">Onglet Planning</t>
  </si>
  <si>
    <t xml:space="preserve">Lots et jalons pondérés. Le poids de chaque lot (total 100 %) sert au calcul de l'avancement physique. L'écart et le statut se calculent seuls.</t>
  </si>
  <si>
    <t xml:space="preserve">Onglet Journal</t>
  </si>
  <si>
    <t xml:space="preserve">Une ligne par jour travaillé : météo, effectif, travaux, incidents, visites et lien vers le dossier photos du jour. Cinq minutes en fin de journée.</t>
  </si>
  <si>
    <t xml:space="preserve">Onglet Budget</t>
  </si>
  <si>
    <t xml:space="preserve">Montants par lot, avenants, engagé et facturé. La colonne d'écart compare le budget engagé à l'avancement physique : au-delà de 10 points, la cellule passe en orange.</t>
  </si>
  <si>
    <t xml:space="preserve">Onglet Réserves</t>
  </si>
  <si>
    <t xml:space="preserve">Suivi des réserves et non-conformités, avec liens vers la photo du constat et la photo de la levée.</t>
  </si>
  <si>
    <t xml:space="preserve">Onglet Photos</t>
  </si>
  <si>
    <t xml:space="preserve">Registre des preuves visuelles : date, zone, source, nom de fichier et lien. Les photos restent dans leur dossier (cloud ou serveur), le classeur ne stocke que les liens.</t>
  </si>
  <si>
    <t xml:space="preserve">Onglet Synthèse</t>
  </si>
  <si>
    <t xml:space="preserve">Indicateurs calculés automatiquement : avancement pondéré, retard, budget, réserves, taux de documentation photo.</t>
  </si>
  <si>
    <t xml:space="preserve">Légende des couleurs</t>
  </si>
  <si>
    <t xml:space="preserve">Fond crème : cellules à saisir. Fond gris-bleu : formules, à ne pas écraser. Texte gris italique : lignes d'exemple, à remplacer par vos données.</t>
  </si>
  <si>
    <t xml:space="preserve">Règle d'or des photos</t>
  </si>
  <si>
    <t xml:space="preserve">N'insérez jamais les photos dans le classeur. Sur un chantier de 12 mois, 1 100 photos d'environ 4 Mo pèsent près de 4,4 Go : le fichier devient inutilisable. Collez plutôt le lien du dossier ou de l'image.</t>
  </si>
  <si>
    <t xml:space="preserve">Rythme conseillé</t>
  </si>
  <si>
    <t xml:space="preserve">Journal chaque soir, Planning, Budget et Réserves chaque vendredi, Synthèse transmise au maître d'ouvrage chaque mois avec le rapport de chantier.</t>
  </si>
  <si>
    <t xml:space="preserve">Conservation</t>
  </si>
  <si>
    <t xml:space="preserve">Archivez le classeur et les photos liées au moins 10 ans après la réception : c'est la durée de la responsabilité décennale (articles 1792 et 1792-4-1 du Code civil).</t>
  </si>
  <si>
    <t xml:space="preserve">Compatibilité</t>
  </si>
  <si>
    <t xml:space="preserve">Excel 2010 et suivants, LibreOffice Calc, Google Sheets (import). Aucune macro.</t>
  </si>
  <si>
    <t xml:space="preserve">Version 1.0 · Octobre 2026 · © C.lechantier</t>
  </si>
  <si>
    <t xml:space="preserve">Fiche chantier</t>
  </si>
  <si>
    <t xml:space="preserve">À remplir au démarrage. Les dates alimentent le calcul de l'avancement du temps.</t>
  </si>
  <si>
    <t xml:space="preserve">Nom du chantier</t>
  </si>
  <si>
    <t xml:space="preserve">Exemple : réhabilitation de 40 logements</t>
  </si>
  <si>
    <t xml:space="preserve">Adresse</t>
  </si>
  <si>
    <t xml:space="preserve">Exemple : 12 rue des Tilleuls, 87000 Limoges</t>
  </si>
  <si>
    <t xml:space="preserve">Maître d'ouvrage (MOA)</t>
  </si>
  <si>
    <t xml:space="preserve">Exemple : bailleur social</t>
  </si>
  <si>
    <t xml:space="preserve">Maître d'œuvre (MOE)</t>
  </si>
  <si>
    <t xml:space="preserve">Exemple : cabinet d'architecture</t>
  </si>
  <si>
    <t xml:space="preserve">Entreprise générale</t>
  </si>
  <si>
    <t xml:space="preserve">Exemple : entreprise générale BTP</t>
  </si>
  <si>
    <t xml:space="preserve">Conducteur de travaux</t>
  </si>
  <si>
    <t xml:space="preserve">Exemple : Prénom Nom</t>
  </si>
  <si>
    <t xml:space="preserve">Date de démarrage (ordre de service)</t>
  </si>
  <si>
    <t xml:space="preserve">Date au format JJ/MM/AAAA</t>
  </si>
  <si>
    <t xml:space="preserve">Date de fin contractuelle</t>
  </si>
  <si>
    <t xml:space="preserve">Date de réception effective</t>
  </si>
  <si>
    <t xml:space="preserve">Dossier photos du chantier (lien)</t>
  </si>
  <si>
    <t xml:space="preserve">https://</t>
  </si>
  <si>
    <t xml:space="preserve">Durée contractuelle (jours calendaires)</t>
  </si>
  <si>
    <t xml:space="preserve">Jours écoulés</t>
  </si>
  <si>
    <t xml:space="preserve">Avancement du temps</t>
  </si>
  <si>
    <t xml:space="preserve">Jours ouvrés écoulés</t>
  </si>
  <si>
    <t xml:space="preserve">Montant du marché révisé HT (onglet Budget)</t>
  </si>
  <si>
    <t xml:space="preserve">Planning et avancement par lot</t>
  </si>
  <si>
    <t xml:space="preserve">Le total des poids doit faire 100 %. Avancement : 0 % à 100 %. Écart positif = retard en jours.</t>
  </si>
  <si>
    <t xml:space="preserve">Lot</t>
  </si>
  <si>
    <t xml:space="preserve">Tâche ou jalon</t>
  </si>
  <si>
    <t xml:space="preserve">Entreprise</t>
  </si>
  <si>
    <t xml:space="preserve">Poids du lot</t>
  </si>
  <si>
    <t xml:space="preserve">Début prévu</t>
  </si>
  <si>
    <t xml:space="preserve">Fin prévue</t>
  </si>
  <si>
    <t xml:space="preserve">Début réel</t>
  </si>
  <si>
    <t xml:space="preserve">Fin réelle</t>
  </si>
  <si>
    <t xml:space="preserve">Avancement</t>
  </si>
  <si>
    <t xml:space="preserve">Écart fin (jours)</t>
  </si>
  <si>
    <t xml:space="preserve">Statut</t>
  </si>
  <si>
    <t xml:space="preserve">Lien preuve photo</t>
  </si>
  <si>
    <t xml:space="preserve">Installation de chantier</t>
  </si>
  <si>
    <t xml:space="preserve">Base vie, clôtures, réseaux provisoires</t>
  </si>
  <si>
    <t xml:space="preserve">Entreprise A</t>
  </si>
  <si>
    <t xml:space="preserve">Démolitions intérieures</t>
  </si>
  <si>
    <t xml:space="preserve">Curage des 40 logements</t>
  </si>
  <si>
    <t xml:space="preserve">Entreprise B</t>
  </si>
  <si>
    <t xml:space="preserve">Gros œuvre</t>
  </si>
  <si>
    <t xml:space="preserve">Reprises de structure et planchers</t>
  </si>
  <si>
    <t xml:space="preserve">Menuiseries extérieures</t>
  </si>
  <si>
    <t xml:space="preserve">Dépose et pose des fenêtres</t>
  </si>
  <si>
    <t xml:space="preserve">Entreprise C</t>
  </si>
  <si>
    <t xml:space="preserve">Second œuvre</t>
  </si>
  <si>
    <t xml:space="preserve">Cloisons, électricité, plomberie, peinture</t>
  </si>
  <si>
    <t xml:space="preserve">Entreprises D à G</t>
  </si>
  <si>
    <t xml:space="preserve">Réception</t>
  </si>
  <si>
    <t xml:space="preserve">OPR, réception et levée des réserves</t>
  </si>
  <si>
    <t xml:space="preserve">Tous lots</t>
  </si>
  <si>
    <t xml:space="preserve">Total des poids</t>
  </si>
  <si>
    <t xml:space="preserve">Journal de chantier</t>
  </si>
  <si>
    <t xml:space="preserve">Une ligne par jour travaillé. Le lien renvoie vers le dossier photos du jour : ne collez jamais les images dans le classeur.</t>
  </si>
  <si>
    <t xml:space="preserve">Date</t>
  </si>
  <si>
    <t xml:space="preserve">Météo</t>
  </si>
  <si>
    <t xml:space="preserve">Effectif présent</t>
  </si>
  <si>
    <t xml:space="preserve">Travaux réalisés</t>
  </si>
  <si>
    <t xml:space="preserve">Incidents et sécurité</t>
  </si>
  <si>
    <t xml:space="preserve">Visites et réunions</t>
  </si>
  <si>
    <t xml:space="preserve">Lien dossier photos du jour</t>
  </si>
  <si>
    <t xml:space="preserve">Photos</t>
  </si>
  <si>
    <t xml:space="preserve">Rédigé par</t>
  </si>
  <si>
    <t xml:space="preserve">Couvert</t>
  </si>
  <si>
    <t xml:space="preserve">Gros œuvre : coulage du plancher R+1, bâtiment B</t>
  </si>
  <si>
    <t xml:space="preserve">RAS</t>
  </si>
  <si>
    <t xml:space="preserve">Visite MOE à 10 h</t>
  </si>
  <si>
    <t xml:space="preserve">Prénom Nom</t>
  </si>
  <si>
    <t xml:space="preserve">Budget par lot</t>
  </si>
  <si>
    <t xml:space="preserve">Montants HT. L'écart compare la part du budget engagée à l'avancement physique du lot : un écart supérieur à 10 points signale une dérive.</t>
  </si>
  <si>
    <t xml:space="preserve">Montant marché HT</t>
  </si>
  <si>
    <t xml:space="preserve">Avenants HT</t>
  </si>
  <si>
    <t xml:space="preserve">Montant révisé HT</t>
  </si>
  <si>
    <t xml:space="preserve">Engagé HT</t>
  </si>
  <si>
    <t xml:space="preserve">Facturé HT</t>
  </si>
  <si>
    <t xml:space="preserve">Reste à engager HT</t>
  </si>
  <si>
    <t xml:space="preserve">Taux d'engagement</t>
  </si>
  <si>
    <t xml:space="preserve">Avancement physique (Planning)</t>
  </si>
  <si>
    <t xml:space="preserve">Écart engagement / avancement</t>
  </si>
  <si>
    <t xml:space="preserve">Total</t>
  </si>
  <si>
    <t xml:space="preserve">Réserves et non-conformités</t>
  </si>
  <si>
    <t xml:space="preserve">Une ligne par réserve. Photo du constat et photo de la levée : deux liens, deux dates.</t>
  </si>
  <si>
    <t xml:space="preserve">N°</t>
  </si>
  <si>
    <t xml:space="preserve">Date du constat</t>
  </si>
  <si>
    <t xml:space="preserve">Localisation</t>
  </si>
  <si>
    <t xml:space="preserve">Description</t>
  </si>
  <si>
    <t xml:space="preserve">Levée prévue</t>
  </si>
  <si>
    <t xml:space="preserve">Levée réelle</t>
  </si>
  <si>
    <t xml:space="preserve">Lien photo constat</t>
  </si>
  <si>
    <t xml:space="preserve">Lien photo levée</t>
  </si>
  <si>
    <t xml:space="preserve">Constat</t>
  </si>
  <si>
    <t xml:space="preserve">Levée</t>
  </si>
  <si>
    <t xml:space="preserve">Bât. B, logement 12</t>
  </si>
  <si>
    <t xml:space="preserve">Épaufrure en rive de dalle, balcon séjour</t>
  </si>
  <si>
    <t xml:space="preserve">Registre des preuves visuelles</t>
  </si>
  <si>
    <t xml:space="preserve">Les images restent dans leur dossier d'origine. Vérifiez que la date de prise de vue (données EXIF ou horodatage de la plateforme) correspond à la date saisie.</t>
  </si>
  <si>
    <t xml:space="preserve">Date de prise de vue</t>
  </si>
  <si>
    <t xml:space="preserve">Zone ou localisation</t>
  </si>
  <si>
    <t xml:space="preserve">Phase ou lot</t>
  </si>
  <si>
    <t xml:space="preserve">Source</t>
  </si>
  <si>
    <t xml:space="preserve">Nom du fichier</t>
  </si>
  <si>
    <t xml:space="preserve">Lien vers l'image ou le dossier</t>
  </si>
  <si>
    <t xml:space="preserve">Ouvrir</t>
  </si>
  <si>
    <t xml:space="preserve">Horodatage vérifié</t>
  </si>
  <si>
    <t xml:space="preserve">Commentaire</t>
  </si>
  <si>
    <t xml:space="preserve">Bât. B, plancher R+1</t>
  </si>
  <si>
    <t xml:space="preserve">Smartphone équipe</t>
  </si>
  <si>
    <t xml:space="preserve">2026-09-28_batB_R1_coulage_01.jpg</t>
  </si>
  <si>
    <t xml:space="preserve">Oui</t>
  </si>
  <si>
    <t xml:space="preserve">Avant coulage, ferraillage visible</t>
  </si>
  <si>
    <t xml:space="preserve">Synthèse du chantier</t>
  </si>
  <si>
    <t xml:space="preserve">Calculée automatiquement. À joindre au rapport mensuel transmis au maître d'ouvrage.</t>
  </si>
  <si>
    <t xml:space="preserve">AVANCEMENT</t>
  </si>
  <si>
    <t xml:space="preserve">Avancement physique pondéré</t>
  </si>
  <si>
    <t xml:space="preserve">Somme des avancements par lot, pondérés par leur poids.</t>
  </si>
  <si>
    <t xml:space="preserve">Part de la durée contractuelle déjà écoulée.</t>
  </si>
  <si>
    <t xml:space="preserve">Écart avancement / temps</t>
  </si>
  <si>
    <t xml:space="preserve">Négatif : le chantier avance moins vite que le calendrier.</t>
  </si>
  <si>
    <t xml:space="preserve">Lots en retard</t>
  </si>
  <si>
    <t xml:space="preserve">Lots dont la fin prévue est dépassée ou le démarrage manqué.</t>
  </si>
  <si>
    <t xml:space="preserve">Retard maximal constaté (jours)</t>
  </si>
  <si>
    <t xml:space="preserve">Plus grand écart de fin parmi les lots.</t>
  </si>
  <si>
    <t xml:space="preserve">BUDGET</t>
  </si>
  <si>
    <t xml:space="preserve">Marché plus avenants.</t>
  </si>
  <si>
    <t xml:space="preserve">Taux d'engagement global</t>
  </si>
  <si>
    <t xml:space="preserve">À comparer à l'avancement physique pondéré.</t>
  </si>
  <si>
    <t xml:space="preserve">Lots en dérive (écart supérieur à 10 points)</t>
  </si>
  <si>
    <t xml:space="preserve">Lots où l'engagé devance nettement l'avancement.</t>
  </si>
  <si>
    <t xml:space="preserve">RÉSERVES</t>
  </si>
  <si>
    <t xml:space="preserve">Réserves ouvertes</t>
  </si>
  <si>
    <t xml:space="preserve">dont en retard de levée</t>
  </si>
  <si>
    <t xml:space="preserve">Réserves levées</t>
  </si>
  <si>
    <t xml:space="preserve">DOCUMENTATION</t>
  </si>
  <si>
    <t xml:space="preserve">Jours renseignés au journal</t>
  </si>
  <si>
    <t xml:space="preserve">Jours documentés en photo</t>
  </si>
  <si>
    <t xml:space="preserve">Nombre de dates distinctes dans le registre Photos.</t>
  </si>
  <si>
    <t xml:space="preserve">Taux de documentation photo</t>
  </si>
  <si>
    <t xml:space="preserve">Objectif conseillé : au moins un jour documenté par semaine, soit 20 %.</t>
  </si>
  <si>
    <t xml:space="preserve">Jours depuis la dernière saisie du journal</t>
  </si>
  <si>
    <t xml:space="preserve">Au-delà de 7 jours, le suivi décroche.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</si>
</sst>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%;\-0%;\-"/>
    <numFmt numFmtId="168" formatCode="#,##0&quot; €&quot;;\-#,##0&quot; €&quot;;\-"/>
    <numFmt numFmtId="169" formatCode="0;\-0;0"/>
    <numFmt numFmtId="170" formatCode="\+0%;\-0%;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1"/>
      <name val="Arial"/>
      <family val="0"/>
      <charset val="1"/>
    </font>
    <font>
      <i val="true"/>
      <sz val="10"/>
      <color rgb="FF5A5F66"/>
      <name val="Arial"/>
      <family val="0"/>
      <charset val="1"/>
    </font>
    <font>
      <b val="true"/>
      <sz val="10"/>
      <color rgb="FF1B2A41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A7F87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7A7F8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B42318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2"/>
      <color rgb="FF1B2A4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A5F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EF1F5"/>
        <bgColor rgb="FFE3F4E8"/>
      </patternFill>
    </fill>
    <fill>
      <patternFill patternType="solid">
        <fgColor rgb="FF1B2A41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E3F4E8"/>
        </patternFill>
      </fill>
    </dxf>
    <dxf>
      <font>
        <name val="Arial"/>
        <charset val="1"/>
        <family val="0"/>
        <b val="1"/>
        <color rgb="FF9A4A00"/>
      </font>
      <fill>
        <patternFill>
          <bgColor rgb="FFFFE3C2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F87"/>
      <rgbColor rgb="FF9999FF"/>
      <rgbColor rgb="FFB42318"/>
      <rgbColor rgb="FFFFF8E1"/>
      <rgbColor rgb="FFE3F4E8"/>
      <rgbColor rgb="FF660066"/>
      <rgbColor rgb="FFFF8080"/>
      <rgbColor rgb="FF0563C1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CCFFCC"/>
      <rgbColor rgb="FFFDE2E1"/>
      <rgbColor rgb="FF99CCFF"/>
      <rgbColor rgb="FFFF99CC"/>
      <rgbColor rgb="FFCC99FF"/>
      <rgbColor rgb="FFFFE3C2"/>
      <rgbColor rgb="FF3366FF"/>
      <rgbColor rgb="FF33CCCC"/>
      <rgbColor rgb="FF99CC00"/>
      <rgbColor rgb="FFFFCC00"/>
      <rgbColor rgb="FFF29100"/>
      <rgbColor rgb="FFFF6600"/>
      <rgbColor rgb="FF5A5F66"/>
      <rgbColor rgb="FF969696"/>
      <rgbColor rgb="FF003366"/>
      <rgbColor rgb="FF339966"/>
      <rgbColor rgb="FF003300"/>
      <rgbColor rgb="FF333300"/>
      <rgbColor rgb="FF9A4A00"/>
      <rgbColor rgb="FF993366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25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3.5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43.5" hidden="false" customHeight="true" outlineLevel="0" collapsed="false">
      <c r="A6" s="3" t="s">
        <v>6</v>
      </c>
      <c r="B6" s="4" t="s">
        <v>7</v>
      </c>
    </row>
    <row r="7" customFormat="false" ht="43.5" hidden="false" customHeight="true" outlineLevel="0" collapsed="false">
      <c r="A7" s="3" t="s">
        <v>8</v>
      </c>
      <c r="B7" s="4" t="s">
        <v>9</v>
      </c>
    </row>
    <row r="8" customFormat="false" ht="43.5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43.5" hidden="false" customHeight="true" outlineLevel="0" collapsed="false">
      <c r="A10" s="3" t="s">
        <v>14</v>
      </c>
      <c r="B10" s="4" t="s">
        <v>15</v>
      </c>
    </row>
    <row r="11" customFormat="false" ht="43.5" hidden="false" customHeight="true" outlineLevel="0" collapsed="false">
      <c r="A11" s="3" t="s">
        <v>16</v>
      </c>
      <c r="B11" s="4" t="s">
        <v>17</v>
      </c>
    </row>
    <row r="12" customFormat="false" ht="43.5" hidden="false" customHeight="true" outlineLevel="0" collapsed="false">
      <c r="A12" s="3" t="s">
        <v>18</v>
      </c>
      <c r="B12" s="4" t="s">
        <v>19</v>
      </c>
    </row>
    <row r="13" customFormat="false" ht="43.5" hidden="false" customHeight="true" outlineLevel="0" collapsed="false">
      <c r="A13" s="3" t="s">
        <v>20</v>
      </c>
      <c r="B13" s="4" t="s">
        <v>21</v>
      </c>
    </row>
    <row r="14" customFormat="false" ht="43.5" hidden="false" customHeight="true" outlineLevel="0" collapsed="false">
      <c r="A14" s="3" t="s">
        <v>22</v>
      </c>
      <c r="B14" s="4" t="s">
        <v>23</v>
      </c>
    </row>
    <row r="15" customFormat="false" ht="43.5" hidden="false" customHeight="true" outlineLevel="0" collapsed="false">
      <c r="A15" s="3" t="s">
        <v>24</v>
      </c>
      <c r="B15" s="4" t="s">
        <v>25</v>
      </c>
    </row>
    <row r="16" customFormat="false" ht="30" hidden="false" customHeight="true" outlineLevel="0" collapsed="false">
      <c r="A16" s="3" t="s">
        <v>26</v>
      </c>
      <c r="B16" s="4" t="s">
        <v>27</v>
      </c>
    </row>
    <row r="18" customFormat="false" ht="15" hidden="false" customHeight="false" outlineLevel="0" collapsed="false">
      <c r="A18" s="5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44"/>
    <col collapsed="false" customWidth="true" hidden="false" outlineLevel="0" max="3" min="3" style="0" width="50"/>
  </cols>
  <sheetData>
    <row r="1" customFormat="false" ht="25.5" hidden="false" customHeight="tru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15" hidden="false" customHeight="false" outlineLevel="0" collapsed="false">
      <c r="A4" s="6" t="s">
        <v>31</v>
      </c>
      <c r="B4" s="7" t="s">
        <v>32</v>
      </c>
    </row>
    <row r="5" customFormat="false" ht="15" hidden="false" customHeight="false" outlineLevel="0" collapsed="false">
      <c r="A5" s="6" t="s">
        <v>33</v>
      </c>
      <c r="B5" s="7" t="s">
        <v>34</v>
      </c>
    </row>
    <row r="6" customFormat="false" ht="15" hidden="false" customHeight="false" outlineLevel="0" collapsed="false">
      <c r="A6" s="6" t="s">
        <v>35</v>
      </c>
      <c r="B6" s="7" t="s">
        <v>36</v>
      </c>
    </row>
    <row r="7" customFormat="false" ht="15" hidden="false" customHeight="false" outlineLevel="0" collapsed="false">
      <c r="A7" s="6" t="s">
        <v>37</v>
      </c>
      <c r="B7" s="7" t="s">
        <v>38</v>
      </c>
    </row>
    <row r="8" customFormat="false" ht="15" hidden="false" customHeight="false" outlineLevel="0" collapsed="false">
      <c r="A8" s="6" t="s">
        <v>39</v>
      </c>
      <c r="B8" s="7" t="s">
        <v>40</v>
      </c>
    </row>
    <row r="9" customFormat="false" ht="15" hidden="false" customHeight="false" outlineLevel="0" collapsed="false">
      <c r="A9" s="6" t="s">
        <v>41</v>
      </c>
      <c r="B9" s="7" t="s">
        <v>42</v>
      </c>
    </row>
    <row r="10" customFormat="false" ht="15" hidden="false" customHeight="false" outlineLevel="0" collapsed="false">
      <c r="A10" s="6" t="s">
        <v>43</v>
      </c>
      <c r="B10" s="8" t="n">
        <v>46174</v>
      </c>
      <c r="C10" s="5" t="s">
        <v>44</v>
      </c>
    </row>
    <row r="11" customFormat="false" ht="15" hidden="false" customHeight="false" outlineLevel="0" collapsed="false">
      <c r="A11" s="6" t="s">
        <v>45</v>
      </c>
      <c r="B11" s="8" t="n">
        <v>46598</v>
      </c>
    </row>
    <row r="12" customFormat="false" ht="15" hidden="false" customHeight="false" outlineLevel="0" collapsed="false">
      <c r="A12" s="6" t="s">
        <v>46</v>
      </c>
      <c r="B12" s="9"/>
    </row>
    <row r="13" customFormat="false" ht="15" hidden="false" customHeight="false" outlineLevel="0" collapsed="false">
      <c r="A13" s="6" t="s">
        <v>47</v>
      </c>
      <c r="B13" s="10" t="s">
        <v>48</v>
      </c>
    </row>
    <row r="14" customFormat="false" ht="15" hidden="false" customHeight="false" outlineLevel="0" collapsed="false">
      <c r="A14" s="6" t="s">
        <v>49</v>
      </c>
      <c r="B14" s="11" t="n">
        <f aca="false">IF(OR(B10="",B11=""),"",B11-B10)</f>
        <v>424</v>
      </c>
    </row>
    <row r="15" customFormat="false" ht="15" hidden="false" customHeight="false" outlineLevel="0" collapsed="false">
      <c r="A15" s="6" t="s">
        <v>50</v>
      </c>
      <c r="B15" s="11" t="n">
        <f aca="true">IF(B10="","",MAX(0,MIN(TODAY(),IF(B12="",B11,B12))-B10))</f>
        <v>121</v>
      </c>
    </row>
    <row r="16" customFormat="false" ht="15" hidden="false" customHeight="false" outlineLevel="0" collapsed="false">
      <c r="A16" s="6" t="s">
        <v>51</v>
      </c>
      <c r="B16" s="12" t="n">
        <f aca="false">IF(OR(B14="",B14=0),"",MIN(1,B15/B14))</f>
        <v>0.285377358490566</v>
      </c>
    </row>
    <row r="17" customFormat="false" ht="15" hidden="false" customHeight="false" outlineLevel="0" collapsed="false">
      <c r="A17" s="6" t="s">
        <v>52</v>
      </c>
      <c r="B17" s="11" t="n">
        <f aca="true">IF(B10="","",MAX(0,NETWORKDAYS(B10,MIN(TODAY(),IF(B12="",B11,B12)))))</f>
        <v>88</v>
      </c>
    </row>
    <row r="18" customFormat="false" ht="15" hidden="false" customHeight="false" outlineLevel="0" collapsed="false">
      <c r="A18" s="6" t="s">
        <v>53</v>
      </c>
      <c r="B18" s="13" t="n">
        <f aca="false">Budget!D37</f>
        <v>3065000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L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9" min="5" style="0" width="12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34"/>
  </cols>
  <sheetData>
    <row r="1" customFormat="false" ht="25.5" hidden="false" customHeight="tru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31.5" hidden="false" customHeight="true" outlineLevel="0" collapsed="false">
      <c r="A4" s="14" t="s">
        <v>56</v>
      </c>
      <c r="B4" s="14" t="s">
        <v>57</v>
      </c>
      <c r="C4" s="14" t="s">
        <v>58</v>
      </c>
      <c r="D4" s="14" t="s">
        <v>59</v>
      </c>
      <c r="E4" s="14" t="s">
        <v>60</v>
      </c>
      <c r="F4" s="14" t="s">
        <v>61</v>
      </c>
      <c r="G4" s="14" t="s">
        <v>62</v>
      </c>
      <c r="H4" s="14" t="s">
        <v>63</v>
      </c>
      <c r="I4" s="14" t="s">
        <v>64</v>
      </c>
      <c r="J4" s="14" t="s">
        <v>65</v>
      </c>
      <c r="K4" s="14" t="s">
        <v>66</v>
      </c>
      <c r="L4" s="14" t="s">
        <v>67</v>
      </c>
    </row>
    <row r="5" customFormat="false" ht="23.85" hidden="false" customHeight="false" outlineLevel="0" collapsed="false">
      <c r="A5" s="15" t="s">
        <v>68</v>
      </c>
      <c r="B5" s="16" t="s">
        <v>69</v>
      </c>
      <c r="C5" s="15" t="s">
        <v>70</v>
      </c>
      <c r="D5" s="17" t="n">
        <v>0.05</v>
      </c>
      <c r="E5" s="18" t="n">
        <v>46174</v>
      </c>
      <c r="F5" s="18" t="n">
        <v>46188</v>
      </c>
      <c r="G5" s="18" t="n">
        <v>46174</v>
      </c>
      <c r="H5" s="18" t="n">
        <v>46190</v>
      </c>
      <c r="I5" s="17" t="n">
        <v>1</v>
      </c>
      <c r="J5" s="19" t="n">
        <f aca="true">IF(OR(A5="",F5=""),"",IF(H5&lt;&gt;"",H5-F5,IF(AND(TODAY()&gt;F5,I5&lt;1),TODAY()-F5,0)))</f>
        <v>2</v>
      </c>
      <c r="K5" s="20" t="str">
        <f aca="true">IF(A5="","",IF(I5&gt;=1,"Terminé",IF(G5="",IF(AND(E5&lt;&gt;"",TODAY()&gt;E5),"En retard","À venir"),IF(AND(J5&lt;&gt;"",J5&gt;0),"En retard","En cours"))))</f>
        <v>Terminé</v>
      </c>
      <c r="L5" s="15"/>
    </row>
    <row r="6" customFormat="false" ht="15" hidden="false" customHeight="false" outlineLevel="0" collapsed="false">
      <c r="A6" s="15" t="s">
        <v>71</v>
      </c>
      <c r="B6" s="16" t="s">
        <v>72</v>
      </c>
      <c r="C6" s="15" t="s">
        <v>73</v>
      </c>
      <c r="D6" s="17" t="n">
        <v>0.15</v>
      </c>
      <c r="E6" s="18" t="n">
        <v>46188</v>
      </c>
      <c r="F6" s="18" t="n">
        <v>46248</v>
      </c>
      <c r="G6" s="18" t="n">
        <v>46191</v>
      </c>
      <c r="H6" s="18" t="n">
        <v>46262</v>
      </c>
      <c r="I6" s="17" t="n">
        <v>1</v>
      </c>
      <c r="J6" s="19" t="n">
        <f aca="true">IF(OR(A6="",F6=""),"",IF(H6&lt;&gt;"",H6-F6,IF(AND(TODAY()&gt;F6,I6&lt;1),TODAY()-F6,0)))</f>
        <v>14</v>
      </c>
      <c r="K6" s="20" t="str">
        <f aca="true">IF(A6="","",IF(I6&gt;=1,"Terminé",IF(G6="",IF(AND(E6&lt;&gt;"",TODAY()&gt;E6),"En retard","À venir"),IF(AND(J6&lt;&gt;"",J6&gt;0),"En retard","En cours"))))</f>
        <v>Terminé</v>
      </c>
      <c r="L6" s="15"/>
    </row>
    <row r="7" customFormat="false" ht="15" hidden="false" customHeight="false" outlineLevel="0" collapsed="false">
      <c r="A7" s="15" t="s">
        <v>74</v>
      </c>
      <c r="B7" s="16" t="s">
        <v>75</v>
      </c>
      <c r="C7" s="15" t="s">
        <v>70</v>
      </c>
      <c r="D7" s="17" t="n">
        <v>0.25</v>
      </c>
      <c r="E7" s="18" t="n">
        <v>46251</v>
      </c>
      <c r="F7" s="18" t="n">
        <v>46356</v>
      </c>
      <c r="G7" s="18" t="n">
        <v>46265</v>
      </c>
      <c r="H7" s="18"/>
      <c r="I7" s="17" t="n">
        <v>0.4</v>
      </c>
      <c r="J7" s="19" t="n">
        <f aca="true">IF(OR(A7="",F7=""),"",IF(H7&lt;&gt;"",H7-F7,IF(AND(TODAY()&gt;F7,I7&lt;1),TODAY()-F7,0)))</f>
        <v>0</v>
      </c>
      <c r="K7" s="20" t="str">
        <f aca="true">IF(A7="","",IF(I7&gt;=1,"Terminé",IF(G7="",IF(AND(E7&lt;&gt;"",TODAY()&gt;E7),"En retard","À venir"),IF(AND(J7&lt;&gt;"",J7&gt;0),"En retard","En cours"))))</f>
        <v>En cours</v>
      </c>
      <c r="L7" s="15"/>
    </row>
    <row r="8" customFormat="false" ht="15" hidden="false" customHeight="false" outlineLevel="0" collapsed="false">
      <c r="A8" s="15" t="s">
        <v>76</v>
      </c>
      <c r="B8" s="16" t="s">
        <v>77</v>
      </c>
      <c r="C8" s="15" t="s">
        <v>78</v>
      </c>
      <c r="D8" s="17" t="n">
        <v>0.15</v>
      </c>
      <c r="E8" s="18" t="n">
        <v>46296</v>
      </c>
      <c r="F8" s="18" t="n">
        <v>46416</v>
      </c>
      <c r="G8" s="18"/>
      <c r="H8" s="18"/>
      <c r="I8" s="17" t="n">
        <v>0</v>
      </c>
      <c r="J8" s="19" t="n">
        <f aca="true">IF(OR(A8="",F8=""),"",IF(H8&lt;&gt;"",H8-F8,IF(AND(TODAY()&gt;F8,I8&lt;1),TODAY()-F8,0)))</f>
        <v>0</v>
      </c>
      <c r="K8" s="20" t="str">
        <f aca="true">IF(A8="","",IF(I8&gt;=1,"Terminé",IF(G8="",IF(AND(E8&lt;&gt;"",TODAY()&gt;E8),"En retard","À venir"),IF(AND(J8&lt;&gt;"",J8&gt;0),"En retard","En cours"))))</f>
        <v>À venir</v>
      </c>
      <c r="L8" s="15"/>
    </row>
    <row r="9" customFormat="false" ht="23.85" hidden="false" customHeight="false" outlineLevel="0" collapsed="false">
      <c r="A9" s="15" t="s">
        <v>79</v>
      </c>
      <c r="B9" s="16" t="s">
        <v>80</v>
      </c>
      <c r="C9" s="15" t="s">
        <v>81</v>
      </c>
      <c r="D9" s="17" t="n">
        <v>0.3</v>
      </c>
      <c r="E9" s="18" t="n">
        <v>46391</v>
      </c>
      <c r="F9" s="18" t="n">
        <v>46556</v>
      </c>
      <c r="G9" s="18"/>
      <c r="H9" s="18"/>
      <c r="I9" s="17" t="n">
        <v>0</v>
      </c>
      <c r="J9" s="19" t="n">
        <f aca="true">IF(OR(A9="",F9=""),"",IF(H9&lt;&gt;"",H9-F9,IF(AND(TODAY()&gt;F9,I9&lt;1),TODAY()-F9,0)))</f>
        <v>0</v>
      </c>
      <c r="K9" s="20" t="str">
        <f aca="true">IF(A9="","",IF(I9&gt;=1,"Terminé",IF(G9="",IF(AND(E9&lt;&gt;"",TODAY()&gt;E9),"En retard","À venir"),IF(AND(J9&lt;&gt;"",J9&gt;0),"En retard","En cours"))))</f>
        <v>À venir</v>
      </c>
      <c r="L9" s="15"/>
    </row>
    <row r="10" customFormat="false" ht="23.85" hidden="false" customHeight="false" outlineLevel="0" collapsed="false">
      <c r="A10" s="15" t="s">
        <v>82</v>
      </c>
      <c r="B10" s="16" t="s">
        <v>83</v>
      </c>
      <c r="C10" s="15" t="s">
        <v>84</v>
      </c>
      <c r="D10" s="17" t="n">
        <v>0.1</v>
      </c>
      <c r="E10" s="18" t="n">
        <v>46559</v>
      </c>
      <c r="F10" s="18" t="n">
        <v>46598</v>
      </c>
      <c r="G10" s="18"/>
      <c r="H10" s="18"/>
      <c r="I10" s="17" t="n">
        <v>0</v>
      </c>
      <c r="J10" s="19" t="n">
        <f aca="true">IF(OR(A10="",F10=""),"",IF(H10&lt;&gt;"",H10-F10,IF(AND(TODAY()&gt;F10,I10&lt;1),TODAY()-F10,0)))</f>
        <v>0</v>
      </c>
      <c r="K10" s="20" t="str">
        <f aca="true">IF(A10="","",IF(I10&gt;=1,"Terminé",IF(G10="",IF(AND(E10&lt;&gt;"",TODAY()&gt;E10),"En retard","À venir"),IF(AND(J10&lt;&gt;"",J10&gt;0),"En retard","En cours"))))</f>
        <v>À venir</v>
      </c>
      <c r="L10" s="15"/>
    </row>
    <row r="11" customFormat="false" ht="15" hidden="false" customHeight="false" outlineLevel="0" collapsed="false">
      <c r="A11" s="21"/>
      <c r="B11" s="22"/>
      <c r="C11" s="21"/>
      <c r="D11" s="23"/>
      <c r="E11" s="24"/>
      <c r="F11" s="24"/>
      <c r="G11" s="24"/>
      <c r="H11" s="24"/>
      <c r="I11" s="23"/>
      <c r="J11" s="25" t="str">
        <f aca="true">IF(OR(A11="",F11=""),"",IF(H11&lt;&gt;"",H11-F11,IF(AND(TODAY()&gt;F11,I11&lt;1),TODAY()-F11,0)))</f>
        <v/>
      </c>
      <c r="K11" s="26" t="str">
        <f aca="true">IF(A11="","",IF(I11&gt;=1,"Terminé",IF(G11="",IF(AND(E11&lt;&gt;"",TODAY()&gt;E11),"En retard","À venir"),IF(AND(J11&lt;&gt;"",J11&gt;0),"En retard","En cours"))))</f>
        <v/>
      </c>
      <c r="L11" s="21"/>
    </row>
    <row r="12" customFormat="false" ht="15" hidden="false" customHeight="false" outlineLevel="0" collapsed="false">
      <c r="A12" s="21"/>
      <c r="B12" s="22"/>
      <c r="C12" s="21"/>
      <c r="D12" s="23"/>
      <c r="E12" s="24"/>
      <c r="F12" s="24"/>
      <c r="G12" s="24"/>
      <c r="H12" s="24"/>
      <c r="I12" s="23"/>
      <c r="J12" s="25" t="str">
        <f aca="true">IF(OR(A12="",F12=""),"",IF(H12&lt;&gt;"",H12-F12,IF(AND(TODAY()&gt;F12,I12&lt;1),TODAY()-F12,0)))</f>
        <v/>
      </c>
      <c r="K12" s="26" t="str">
        <f aca="true">IF(A12="","",IF(I12&gt;=1,"Terminé",IF(G12="",IF(AND(E12&lt;&gt;"",TODAY()&gt;E12),"En retard","À venir"),IF(AND(J12&lt;&gt;"",J12&gt;0),"En retard","En cours"))))</f>
        <v/>
      </c>
      <c r="L12" s="21"/>
    </row>
    <row r="13" customFormat="false" ht="15" hidden="false" customHeight="false" outlineLevel="0" collapsed="false">
      <c r="A13" s="21"/>
      <c r="B13" s="22"/>
      <c r="C13" s="21"/>
      <c r="D13" s="23"/>
      <c r="E13" s="24"/>
      <c r="F13" s="24"/>
      <c r="G13" s="24"/>
      <c r="H13" s="24"/>
      <c r="I13" s="23"/>
      <c r="J13" s="25" t="str">
        <f aca="true">IF(OR(A13="",F13=""),"",IF(H13&lt;&gt;"",H13-F13,IF(AND(TODAY()&gt;F13,I13&lt;1),TODAY()-F13,0)))</f>
        <v/>
      </c>
      <c r="K13" s="26" t="str">
        <f aca="true">IF(A13="","",IF(I13&gt;=1,"Terminé",IF(G13="",IF(AND(E13&lt;&gt;"",TODAY()&gt;E13),"En retard","À venir"),IF(AND(J13&lt;&gt;"",J13&gt;0),"En retard","En cours"))))</f>
        <v/>
      </c>
      <c r="L13" s="21"/>
    </row>
    <row r="14" customFormat="false" ht="15" hidden="false" customHeight="false" outlineLevel="0" collapsed="false">
      <c r="A14" s="21"/>
      <c r="B14" s="22"/>
      <c r="C14" s="21"/>
      <c r="D14" s="23"/>
      <c r="E14" s="24"/>
      <c r="F14" s="24"/>
      <c r="G14" s="24"/>
      <c r="H14" s="24"/>
      <c r="I14" s="23"/>
      <c r="J14" s="25" t="str">
        <f aca="true">IF(OR(A14="",F14=""),"",IF(H14&lt;&gt;"",H14-F14,IF(AND(TODAY()&gt;F14,I14&lt;1),TODAY()-F14,0)))</f>
        <v/>
      </c>
      <c r="K14" s="26" t="str">
        <f aca="true">IF(A14="","",IF(I14&gt;=1,"Terminé",IF(G14="",IF(AND(E14&lt;&gt;"",TODAY()&gt;E14),"En retard","À venir"),IF(AND(J14&lt;&gt;"",J14&gt;0),"En retard","En cours"))))</f>
        <v/>
      </c>
      <c r="L14" s="21"/>
    </row>
    <row r="15" customFormat="false" ht="15" hidden="false" customHeight="false" outlineLevel="0" collapsed="false">
      <c r="A15" s="21"/>
      <c r="B15" s="22"/>
      <c r="C15" s="21"/>
      <c r="D15" s="23"/>
      <c r="E15" s="24"/>
      <c r="F15" s="24"/>
      <c r="G15" s="24"/>
      <c r="H15" s="24"/>
      <c r="I15" s="23"/>
      <c r="J15" s="25" t="str">
        <f aca="true">IF(OR(A15="",F15=""),"",IF(H15&lt;&gt;"",H15-F15,IF(AND(TODAY()&gt;F15,I15&lt;1),TODAY()-F15,0)))</f>
        <v/>
      </c>
      <c r="K15" s="26" t="str">
        <f aca="true">IF(A15="","",IF(I15&gt;=1,"Terminé",IF(G15="",IF(AND(E15&lt;&gt;"",TODAY()&gt;E15),"En retard","À venir"),IF(AND(J15&lt;&gt;"",J15&gt;0),"En retard","En cours"))))</f>
        <v/>
      </c>
      <c r="L15" s="21"/>
    </row>
    <row r="16" customFormat="false" ht="15" hidden="false" customHeight="false" outlineLevel="0" collapsed="false">
      <c r="A16" s="21"/>
      <c r="B16" s="22"/>
      <c r="C16" s="21"/>
      <c r="D16" s="23"/>
      <c r="E16" s="24"/>
      <c r="F16" s="24"/>
      <c r="G16" s="24"/>
      <c r="H16" s="24"/>
      <c r="I16" s="23"/>
      <c r="J16" s="25" t="str">
        <f aca="true">IF(OR(A16="",F16=""),"",IF(H16&lt;&gt;"",H16-F16,IF(AND(TODAY()&gt;F16,I16&lt;1),TODAY()-F16,0)))</f>
        <v/>
      </c>
      <c r="K16" s="26" t="str">
        <f aca="true">IF(A16="","",IF(I16&gt;=1,"Terminé",IF(G16="",IF(AND(E16&lt;&gt;"",TODAY()&gt;E16),"En retard","À venir"),IF(AND(J16&lt;&gt;"",J16&gt;0),"En retard","En cours"))))</f>
        <v/>
      </c>
      <c r="L16" s="21"/>
    </row>
    <row r="17" customFormat="false" ht="15" hidden="false" customHeight="false" outlineLevel="0" collapsed="false">
      <c r="A17" s="21"/>
      <c r="B17" s="22"/>
      <c r="C17" s="21"/>
      <c r="D17" s="23"/>
      <c r="E17" s="24"/>
      <c r="F17" s="24"/>
      <c r="G17" s="24"/>
      <c r="H17" s="24"/>
      <c r="I17" s="23"/>
      <c r="J17" s="25" t="str">
        <f aca="true">IF(OR(A17="",F17=""),"",IF(H17&lt;&gt;"",H17-F17,IF(AND(TODAY()&gt;F17,I17&lt;1),TODAY()-F17,0)))</f>
        <v/>
      </c>
      <c r="K17" s="26" t="str">
        <f aca="true">IF(A17="","",IF(I17&gt;=1,"Terminé",IF(G17="",IF(AND(E17&lt;&gt;"",TODAY()&gt;E17),"En retard","À venir"),IF(AND(J17&lt;&gt;"",J17&gt;0),"En retard","En cours"))))</f>
        <v/>
      </c>
      <c r="L17" s="21"/>
    </row>
    <row r="18" customFormat="false" ht="15" hidden="false" customHeight="false" outlineLevel="0" collapsed="false">
      <c r="A18" s="21"/>
      <c r="B18" s="22"/>
      <c r="C18" s="21"/>
      <c r="D18" s="23"/>
      <c r="E18" s="24"/>
      <c r="F18" s="24"/>
      <c r="G18" s="24"/>
      <c r="H18" s="24"/>
      <c r="I18" s="23"/>
      <c r="J18" s="25" t="str">
        <f aca="true">IF(OR(A18="",F18=""),"",IF(H18&lt;&gt;"",H18-F18,IF(AND(TODAY()&gt;F18,I18&lt;1),TODAY()-F18,0)))</f>
        <v/>
      </c>
      <c r="K18" s="26" t="str">
        <f aca="true">IF(A18="","",IF(I18&gt;=1,"Terminé",IF(G18="",IF(AND(E18&lt;&gt;"",TODAY()&gt;E18),"En retard","À venir"),IF(AND(J18&lt;&gt;"",J18&gt;0),"En retard","En cours"))))</f>
        <v/>
      </c>
      <c r="L18" s="21"/>
    </row>
    <row r="19" customFormat="false" ht="15" hidden="false" customHeight="false" outlineLevel="0" collapsed="false">
      <c r="A19" s="21"/>
      <c r="B19" s="22"/>
      <c r="C19" s="21"/>
      <c r="D19" s="23"/>
      <c r="E19" s="24"/>
      <c r="F19" s="24"/>
      <c r="G19" s="24"/>
      <c r="H19" s="24"/>
      <c r="I19" s="23"/>
      <c r="J19" s="25" t="str">
        <f aca="true">IF(OR(A19="",F19=""),"",IF(H19&lt;&gt;"",H19-F19,IF(AND(TODAY()&gt;F19,I19&lt;1),TODAY()-F19,0)))</f>
        <v/>
      </c>
      <c r="K19" s="26" t="str">
        <f aca="true">IF(A19="","",IF(I19&gt;=1,"Terminé",IF(G19="",IF(AND(E19&lt;&gt;"",TODAY()&gt;E19),"En retard","À venir"),IF(AND(J19&lt;&gt;"",J19&gt;0),"En retard","En cours"))))</f>
        <v/>
      </c>
      <c r="L19" s="21"/>
    </row>
    <row r="20" customFormat="false" ht="15" hidden="false" customHeight="false" outlineLevel="0" collapsed="false">
      <c r="A20" s="21"/>
      <c r="B20" s="22"/>
      <c r="C20" s="21"/>
      <c r="D20" s="23"/>
      <c r="E20" s="24"/>
      <c r="F20" s="24"/>
      <c r="G20" s="24"/>
      <c r="H20" s="24"/>
      <c r="I20" s="23"/>
      <c r="J20" s="25" t="str">
        <f aca="true">IF(OR(A20="",F20=""),"",IF(H20&lt;&gt;"",H20-F20,IF(AND(TODAY()&gt;F20,I20&lt;1),TODAY()-F20,0)))</f>
        <v/>
      </c>
      <c r="K20" s="26" t="str">
        <f aca="true">IF(A20="","",IF(I20&gt;=1,"Terminé",IF(G20="",IF(AND(E20&lt;&gt;"",TODAY()&gt;E20),"En retard","À venir"),IF(AND(J20&lt;&gt;"",J20&gt;0),"En retard","En cours"))))</f>
        <v/>
      </c>
      <c r="L20" s="21"/>
    </row>
    <row r="21" customFormat="false" ht="15" hidden="false" customHeight="false" outlineLevel="0" collapsed="false">
      <c r="A21" s="21"/>
      <c r="B21" s="22"/>
      <c r="C21" s="21"/>
      <c r="D21" s="23"/>
      <c r="E21" s="24"/>
      <c r="F21" s="24"/>
      <c r="G21" s="24"/>
      <c r="H21" s="24"/>
      <c r="I21" s="23"/>
      <c r="J21" s="25" t="str">
        <f aca="true">IF(OR(A21="",F21=""),"",IF(H21&lt;&gt;"",H21-F21,IF(AND(TODAY()&gt;F21,I21&lt;1),TODAY()-F21,0)))</f>
        <v/>
      </c>
      <c r="K21" s="26" t="str">
        <f aca="true">IF(A21="","",IF(I21&gt;=1,"Terminé",IF(G21="",IF(AND(E21&lt;&gt;"",TODAY()&gt;E21),"En retard","À venir"),IF(AND(J21&lt;&gt;"",J21&gt;0),"En retard","En cours"))))</f>
        <v/>
      </c>
      <c r="L21" s="21"/>
    </row>
    <row r="22" customFormat="false" ht="15" hidden="false" customHeight="false" outlineLevel="0" collapsed="false">
      <c r="A22" s="21"/>
      <c r="B22" s="22"/>
      <c r="C22" s="21"/>
      <c r="D22" s="23"/>
      <c r="E22" s="24"/>
      <c r="F22" s="24"/>
      <c r="G22" s="24"/>
      <c r="H22" s="24"/>
      <c r="I22" s="23"/>
      <c r="J22" s="25" t="str">
        <f aca="true">IF(OR(A22="",F22=""),"",IF(H22&lt;&gt;"",H22-F22,IF(AND(TODAY()&gt;F22,I22&lt;1),TODAY()-F22,0)))</f>
        <v/>
      </c>
      <c r="K22" s="26" t="str">
        <f aca="true">IF(A22="","",IF(I22&gt;=1,"Terminé",IF(G22="",IF(AND(E22&lt;&gt;"",TODAY()&gt;E22),"En retard","À venir"),IF(AND(J22&lt;&gt;"",J22&gt;0),"En retard","En cours"))))</f>
        <v/>
      </c>
      <c r="L22" s="21"/>
    </row>
    <row r="23" customFormat="false" ht="15" hidden="false" customHeight="false" outlineLevel="0" collapsed="false">
      <c r="A23" s="21"/>
      <c r="B23" s="22"/>
      <c r="C23" s="21"/>
      <c r="D23" s="23"/>
      <c r="E23" s="24"/>
      <c r="F23" s="24"/>
      <c r="G23" s="24"/>
      <c r="H23" s="24"/>
      <c r="I23" s="23"/>
      <c r="J23" s="25" t="str">
        <f aca="true">IF(OR(A23="",F23=""),"",IF(H23&lt;&gt;"",H23-F23,IF(AND(TODAY()&gt;F23,I23&lt;1),TODAY()-F23,0)))</f>
        <v/>
      </c>
      <c r="K23" s="26" t="str">
        <f aca="true">IF(A23="","",IF(I23&gt;=1,"Terminé",IF(G23="",IF(AND(E23&lt;&gt;"",TODAY()&gt;E23),"En retard","À venir"),IF(AND(J23&lt;&gt;"",J23&gt;0),"En retard","En cours"))))</f>
        <v/>
      </c>
      <c r="L23" s="21"/>
    </row>
    <row r="24" customFormat="false" ht="15" hidden="false" customHeight="false" outlineLevel="0" collapsed="false">
      <c r="A24" s="21"/>
      <c r="B24" s="22"/>
      <c r="C24" s="21"/>
      <c r="D24" s="23"/>
      <c r="E24" s="24"/>
      <c r="F24" s="24"/>
      <c r="G24" s="24"/>
      <c r="H24" s="24"/>
      <c r="I24" s="23"/>
      <c r="J24" s="25" t="str">
        <f aca="true">IF(OR(A24="",F24=""),"",IF(H24&lt;&gt;"",H24-F24,IF(AND(TODAY()&gt;F24,I24&lt;1),TODAY()-F24,0)))</f>
        <v/>
      </c>
      <c r="K24" s="26" t="str">
        <f aca="true">IF(A24="","",IF(I24&gt;=1,"Terminé",IF(G24="",IF(AND(E24&lt;&gt;"",TODAY()&gt;E24),"En retard","À venir"),IF(AND(J24&lt;&gt;"",J24&gt;0),"En retard","En cours"))))</f>
        <v/>
      </c>
      <c r="L24" s="21"/>
    </row>
    <row r="25" customFormat="false" ht="15" hidden="false" customHeight="false" outlineLevel="0" collapsed="false">
      <c r="A25" s="21"/>
      <c r="B25" s="22"/>
      <c r="C25" s="21"/>
      <c r="D25" s="23"/>
      <c r="E25" s="24"/>
      <c r="F25" s="24"/>
      <c r="G25" s="24"/>
      <c r="H25" s="24"/>
      <c r="I25" s="23"/>
      <c r="J25" s="25" t="str">
        <f aca="true">IF(OR(A25="",F25=""),"",IF(H25&lt;&gt;"",H25-F25,IF(AND(TODAY()&gt;F25,I25&lt;1),TODAY()-F25,0)))</f>
        <v/>
      </c>
      <c r="K25" s="26" t="str">
        <f aca="true">IF(A25="","",IF(I25&gt;=1,"Terminé",IF(G25="",IF(AND(E25&lt;&gt;"",TODAY()&gt;E25),"En retard","À venir"),IF(AND(J25&lt;&gt;"",J25&gt;0),"En retard","En cours"))))</f>
        <v/>
      </c>
      <c r="L25" s="21"/>
    </row>
    <row r="26" customFormat="false" ht="15" hidden="false" customHeight="false" outlineLevel="0" collapsed="false">
      <c r="A26" s="21"/>
      <c r="B26" s="22"/>
      <c r="C26" s="21"/>
      <c r="D26" s="23"/>
      <c r="E26" s="24"/>
      <c r="F26" s="24"/>
      <c r="G26" s="24"/>
      <c r="H26" s="24"/>
      <c r="I26" s="23"/>
      <c r="J26" s="25" t="str">
        <f aca="true">IF(OR(A26="",F26=""),"",IF(H26&lt;&gt;"",H26-F26,IF(AND(TODAY()&gt;F26,I26&lt;1),TODAY()-F26,0)))</f>
        <v/>
      </c>
      <c r="K26" s="26" t="str">
        <f aca="true">IF(A26="","",IF(I26&gt;=1,"Terminé",IF(G26="",IF(AND(E26&lt;&gt;"",TODAY()&gt;E26),"En retard","À venir"),IF(AND(J26&lt;&gt;"",J26&gt;0),"En retard","En cours"))))</f>
        <v/>
      </c>
      <c r="L26" s="21"/>
    </row>
    <row r="27" customFormat="false" ht="15" hidden="false" customHeight="false" outlineLevel="0" collapsed="false">
      <c r="A27" s="21"/>
      <c r="B27" s="22"/>
      <c r="C27" s="21"/>
      <c r="D27" s="23"/>
      <c r="E27" s="24"/>
      <c r="F27" s="24"/>
      <c r="G27" s="24"/>
      <c r="H27" s="24"/>
      <c r="I27" s="23"/>
      <c r="J27" s="25" t="str">
        <f aca="true">IF(OR(A27="",F27=""),"",IF(H27&lt;&gt;"",H27-F27,IF(AND(TODAY()&gt;F27,I27&lt;1),TODAY()-F27,0)))</f>
        <v/>
      </c>
      <c r="K27" s="26" t="str">
        <f aca="true">IF(A27="","",IF(I27&gt;=1,"Terminé",IF(G27="",IF(AND(E27&lt;&gt;"",TODAY()&gt;E27),"En retard","À venir"),IF(AND(J27&lt;&gt;"",J27&gt;0),"En retard","En cours"))))</f>
        <v/>
      </c>
      <c r="L27" s="21"/>
    </row>
    <row r="28" customFormat="false" ht="15" hidden="false" customHeight="false" outlineLevel="0" collapsed="false">
      <c r="A28" s="21"/>
      <c r="B28" s="22"/>
      <c r="C28" s="21"/>
      <c r="D28" s="23"/>
      <c r="E28" s="24"/>
      <c r="F28" s="24"/>
      <c r="G28" s="24"/>
      <c r="H28" s="24"/>
      <c r="I28" s="23"/>
      <c r="J28" s="25" t="str">
        <f aca="true">IF(OR(A28="",F28=""),"",IF(H28&lt;&gt;"",H28-F28,IF(AND(TODAY()&gt;F28,I28&lt;1),TODAY()-F28,0)))</f>
        <v/>
      </c>
      <c r="K28" s="26" t="str">
        <f aca="true">IF(A28="","",IF(I28&gt;=1,"Terminé",IF(G28="",IF(AND(E28&lt;&gt;"",TODAY()&gt;E28),"En retard","À venir"),IF(AND(J28&lt;&gt;"",J28&gt;0),"En retard","En cours"))))</f>
        <v/>
      </c>
      <c r="L28" s="21"/>
    </row>
    <row r="29" customFormat="false" ht="15" hidden="false" customHeight="false" outlineLevel="0" collapsed="false">
      <c r="A29" s="21"/>
      <c r="B29" s="22"/>
      <c r="C29" s="21"/>
      <c r="D29" s="23"/>
      <c r="E29" s="24"/>
      <c r="F29" s="24"/>
      <c r="G29" s="24"/>
      <c r="H29" s="24"/>
      <c r="I29" s="23"/>
      <c r="J29" s="25" t="str">
        <f aca="true">IF(OR(A29="",F29=""),"",IF(H29&lt;&gt;"",H29-F29,IF(AND(TODAY()&gt;F29,I29&lt;1),TODAY()-F29,0)))</f>
        <v/>
      </c>
      <c r="K29" s="26" t="str">
        <f aca="true">IF(A29="","",IF(I29&gt;=1,"Terminé",IF(G29="",IF(AND(E29&lt;&gt;"",TODAY()&gt;E29),"En retard","À venir"),IF(AND(J29&lt;&gt;"",J29&gt;0),"En retard","En cours"))))</f>
        <v/>
      </c>
      <c r="L29" s="21"/>
    </row>
    <row r="30" customFormat="false" ht="15" hidden="false" customHeight="false" outlineLevel="0" collapsed="false">
      <c r="A30" s="21"/>
      <c r="B30" s="22"/>
      <c r="C30" s="21"/>
      <c r="D30" s="23"/>
      <c r="E30" s="24"/>
      <c r="F30" s="24"/>
      <c r="G30" s="24"/>
      <c r="H30" s="24"/>
      <c r="I30" s="23"/>
      <c r="J30" s="25" t="str">
        <f aca="true">IF(OR(A30="",F30=""),"",IF(H30&lt;&gt;"",H30-F30,IF(AND(TODAY()&gt;F30,I30&lt;1),TODAY()-F30,0)))</f>
        <v/>
      </c>
      <c r="K30" s="26" t="str">
        <f aca="true">IF(A30="","",IF(I30&gt;=1,"Terminé",IF(G30="",IF(AND(E30&lt;&gt;"",TODAY()&gt;E30),"En retard","À venir"),IF(AND(J30&lt;&gt;"",J30&gt;0),"En retard","En cours"))))</f>
        <v/>
      </c>
      <c r="L30" s="21"/>
    </row>
    <row r="31" customFormat="false" ht="15" hidden="false" customHeight="false" outlineLevel="0" collapsed="false">
      <c r="A31" s="21"/>
      <c r="B31" s="22"/>
      <c r="C31" s="21"/>
      <c r="D31" s="23"/>
      <c r="E31" s="24"/>
      <c r="F31" s="24"/>
      <c r="G31" s="24"/>
      <c r="H31" s="24"/>
      <c r="I31" s="23"/>
      <c r="J31" s="25" t="str">
        <f aca="true">IF(OR(A31="",F31=""),"",IF(H31&lt;&gt;"",H31-F31,IF(AND(TODAY()&gt;F31,I31&lt;1),TODAY()-F31,0)))</f>
        <v/>
      </c>
      <c r="K31" s="26" t="str">
        <f aca="true">IF(A31="","",IF(I31&gt;=1,"Terminé",IF(G31="",IF(AND(E31&lt;&gt;"",TODAY()&gt;E31),"En retard","À venir"),IF(AND(J31&lt;&gt;"",J31&gt;0),"En retard","En cours"))))</f>
        <v/>
      </c>
      <c r="L31" s="21"/>
    </row>
    <row r="32" customFormat="false" ht="15" hidden="false" customHeight="false" outlineLevel="0" collapsed="false">
      <c r="A32" s="21"/>
      <c r="B32" s="22"/>
      <c r="C32" s="21"/>
      <c r="D32" s="23"/>
      <c r="E32" s="24"/>
      <c r="F32" s="24"/>
      <c r="G32" s="24"/>
      <c r="H32" s="24"/>
      <c r="I32" s="23"/>
      <c r="J32" s="25" t="str">
        <f aca="true">IF(OR(A32="",F32=""),"",IF(H32&lt;&gt;"",H32-F32,IF(AND(TODAY()&gt;F32,I32&lt;1),TODAY()-F32,0)))</f>
        <v/>
      </c>
      <c r="K32" s="26" t="str">
        <f aca="true">IF(A32="","",IF(I32&gt;=1,"Terminé",IF(G32="",IF(AND(E32&lt;&gt;"",TODAY()&gt;E32),"En retard","À venir"),IF(AND(J32&lt;&gt;"",J32&gt;0),"En retard","En cours"))))</f>
        <v/>
      </c>
      <c r="L32" s="21"/>
    </row>
    <row r="33" customFormat="false" ht="15" hidden="false" customHeight="false" outlineLevel="0" collapsed="false">
      <c r="A33" s="21"/>
      <c r="B33" s="22"/>
      <c r="C33" s="21"/>
      <c r="D33" s="23"/>
      <c r="E33" s="24"/>
      <c r="F33" s="24"/>
      <c r="G33" s="24"/>
      <c r="H33" s="24"/>
      <c r="I33" s="23"/>
      <c r="J33" s="25" t="str">
        <f aca="true">IF(OR(A33="",F33=""),"",IF(H33&lt;&gt;"",H33-F33,IF(AND(TODAY()&gt;F33,I33&lt;1),TODAY()-F33,0)))</f>
        <v/>
      </c>
      <c r="K33" s="26" t="str">
        <f aca="true">IF(A33="","",IF(I33&gt;=1,"Terminé",IF(G33="",IF(AND(E33&lt;&gt;"",TODAY()&gt;E33),"En retard","À venir"),IF(AND(J33&lt;&gt;"",J33&gt;0),"En retard","En cours"))))</f>
        <v/>
      </c>
      <c r="L33" s="21"/>
    </row>
    <row r="34" customFormat="false" ht="15" hidden="false" customHeight="false" outlineLevel="0" collapsed="false">
      <c r="A34" s="21"/>
      <c r="B34" s="22"/>
      <c r="C34" s="21"/>
      <c r="D34" s="23"/>
      <c r="E34" s="24"/>
      <c r="F34" s="24"/>
      <c r="G34" s="24"/>
      <c r="H34" s="24"/>
      <c r="I34" s="23"/>
      <c r="J34" s="25" t="str">
        <f aca="true">IF(OR(A34="",F34=""),"",IF(H34&lt;&gt;"",H34-F34,IF(AND(TODAY()&gt;F34,I34&lt;1),TODAY()-F34,0)))</f>
        <v/>
      </c>
      <c r="K34" s="26" t="str">
        <f aca="true">IF(A34="","",IF(I34&gt;=1,"Terminé",IF(G34="",IF(AND(E34&lt;&gt;"",TODAY()&gt;E34),"En retard","À venir"),IF(AND(J34&lt;&gt;"",J34&gt;0),"En retard","En cours"))))</f>
        <v/>
      </c>
      <c r="L34" s="21"/>
    </row>
    <row r="35" customFormat="false" ht="15" hidden="false" customHeight="false" outlineLevel="0" collapsed="false">
      <c r="A35" s="21"/>
      <c r="B35" s="22"/>
      <c r="C35" s="21"/>
      <c r="D35" s="23"/>
      <c r="E35" s="24"/>
      <c r="F35" s="24"/>
      <c r="G35" s="24"/>
      <c r="H35" s="24"/>
      <c r="I35" s="23"/>
      <c r="J35" s="25" t="str">
        <f aca="true">IF(OR(A35="",F35=""),"",IF(H35&lt;&gt;"",H35-F35,IF(AND(TODAY()&gt;F35,I35&lt;1),TODAY()-F35,0)))</f>
        <v/>
      </c>
      <c r="K35" s="26" t="str">
        <f aca="true">IF(A35="","",IF(I35&gt;=1,"Terminé",IF(G35="",IF(AND(E35&lt;&gt;"",TODAY()&gt;E35),"En retard","À venir"),IF(AND(J35&lt;&gt;"",J35&gt;0),"En retard","En cours"))))</f>
        <v/>
      </c>
      <c r="L35" s="21"/>
    </row>
    <row r="36" customFormat="false" ht="15" hidden="false" customHeight="false" outlineLevel="0" collapsed="false">
      <c r="A36" s="21"/>
      <c r="B36" s="22"/>
      <c r="C36" s="21"/>
      <c r="D36" s="23"/>
      <c r="E36" s="24"/>
      <c r="F36" s="24"/>
      <c r="G36" s="24"/>
      <c r="H36" s="24"/>
      <c r="I36" s="23"/>
      <c r="J36" s="25" t="str">
        <f aca="true">IF(OR(A36="",F36=""),"",IF(H36&lt;&gt;"",H36-F36,IF(AND(TODAY()&gt;F36,I36&lt;1),TODAY()-F36,0)))</f>
        <v/>
      </c>
      <c r="K36" s="26" t="str">
        <f aca="true">IF(A36="","",IF(I36&gt;=1,"Terminé",IF(G36="",IF(AND(E36&lt;&gt;"",TODAY()&gt;E36),"En retard","À venir"),IF(AND(J36&lt;&gt;"",J36&gt;0),"En retard","En cours"))))</f>
        <v/>
      </c>
      <c r="L36" s="21"/>
    </row>
    <row r="37" customFormat="false" ht="15" hidden="false" customHeight="false" outlineLevel="0" collapsed="false">
      <c r="A37" s="21"/>
      <c r="B37" s="22"/>
      <c r="C37" s="21"/>
      <c r="D37" s="23"/>
      <c r="E37" s="24"/>
      <c r="F37" s="24"/>
      <c r="G37" s="24"/>
      <c r="H37" s="24"/>
      <c r="I37" s="23"/>
      <c r="J37" s="25" t="str">
        <f aca="true">IF(OR(A37="",F37=""),"",IF(H37&lt;&gt;"",H37-F37,IF(AND(TODAY()&gt;F37,I37&lt;1),TODAY()-F37,0)))</f>
        <v/>
      </c>
      <c r="K37" s="26" t="str">
        <f aca="true">IF(A37="","",IF(I37&gt;=1,"Terminé",IF(G37="",IF(AND(E37&lt;&gt;"",TODAY()&gt;E37),"En retard","À venir"),IF(AND(J37&lt;&gt;"",J37&gt;0),"En retard","En cours"))))</f>
        <v/>
      </c>
      <c r="L37" s="21"/>
    </row>
    <row r="38" customFormat="false" ht="15" hidden="false" customHeight="false" outlineLevel="0" collapsed="false">
      <c r="A38" s="21"/>
      <c r="B38" s="22"/>
      <c r="C38" s="21"/>
      <c r="D38" s="23"/>
      <c r="E38" s="24"/>
      <c r="F38" s="24"/>
      <c r="G38" s="24"/>
      <c r="H38" s="24"/>
      <c r="I38" s="23"/>
      <c r="J38" s="25" t="str">
        <f aca="true">IF(OR(A38="",F38=""),"",IF(H38&lt;&gt;"",H38-F38,IF(AND(TODAY()&gt;F38,I38&lt;1),TODAY()-F38,0)))</f>
        <v/>
      </c>
      <c r="K38" s="26" t="str">
        <f aca="true">IF(A38="","",IF(I38&gt;=1,"Terminé",IF(G38="",IF(AND(E38&lt;&gt;"",TODAY()&gt;E38),"En retard","À venir"),IF(AND(J38&lt;&gt;"",J38&gt;0),"En retard","En cours"))))</f>
        <v/>
      </c>
      <c r="L38" s="21"/>
    </row>
    <row r="39" customFormat="false" ht="15" hidden="false" customHeight="false" outlineLevel="0" collapsed="false">
      <c r="A39" s="21"/>
      <c r="B39" s="22"/>
      <c r="C39" s="21"/>
      <c r="D39" s="23"/>
      <c r="E39" s="24"/>
      <c r="F39" s="24"/>
      <c r="G39" s="24"/>
      <c r="H39" s="24"/>
      <c r="I39" s="23"/>
      <c r="J39" s="25" t="str">
        <f aca="true">IF(OR(A39="",F39=""),"",IF(H39&lt;&gt;"",H39-F39,IF(AND(TODAY()&gt;F39,I39&lt;1),TODAY()-F39,0)))</f>
        <v/>
      </c>
      <c r="K39" s="26" t="str">
        <f aca="true">IF(A39="","",IF(I39&gt;=1,"Terminé",IF(G39="",IF(AND(E39&lt;&gt;"",TODAY()&gt;E39),"En retard","À venir"),IF(AND(J39&lt;&gt;"",J39&gt;0),"En retard","En cours"))))</f>
        <v/>
      </c>
      <c r="L39" s="21"/>
    </row>
    <row r="40" customFormat="false" ht="15" hidden="false" customHeight="false" outlineLevel="0" collapsed="false">
      <c r="A40" s="21"/>
      <c r="B40" s="22"/>
      <c r="C40" s="21"/>
      <c r="D40" s="23"/>
      <c r="E40" s="24"/>
      <c r="F40" s="24"/>
      <c r="G40" s="24"/>
      <c r="H40" s="24"/>
      <c r="I40" s="23"/>
      <c r="J40" s="25" t="str">
        <f aca="true">IF(OR(A40="",F40=""),"",IF(H40&lt;&gt;"",H40-F40,IF(AND(TODAY()&gt;F40,I40&lt;1),TODAY()-F40,0)))</f>
        <v/>
      </c>
      <c r="K40" s="26" t="str">
        <f aca="true">IF(A40="","",IF(I40&gt;=1,"Terminé",IF(G40="",IF(AND(E40&lt;&gt;"",TODAY()&gt;E40),"En retard","À venir"),IF(AND(J40&lt;&gt;"",J40&gt;0),"En retard","En cours"))))</f>
        <v/>
      </c>
      <c r="L40" s="21"/>
    </row>
    <row r="41" customFormat="false" ht="15" hidden="false" customHeight="false" outlineLevel="0" collapsed="false">
      <c r="A41" s="21"/>
      <c r="B41" s="22"/>
      <c r="C41" s="21"/>
      <c r="D41" s="23"/>
      <c r="E41" s="24"/>
      <c r="F41" s="24"/>
      <c r="G41" s="24"/>
      <c r="H41" s="24"/>
      <c r="I41" s="23"/>
      <c r="J41" s="25" t="str">
        <f aca="true">IF(OR(A41="",F41=""),"",IF(H41&lt;&gt;"",H41-F41,IF(AND(TODAY()&gt;F41,I41&lt;1),TODAY()-F41,0)))</f>
        <v/>
      </c>
      <c r="K41" s="26" t="str">
        <f aca="true">IF(A41="","",IF(I41&gt;=1,"Terminé",IF(G41="",IF(AND(E41&lt;&gt;"",TODAY()&gt;E41),"En retard","À venir"),IF(AND(J41&lt;&gt;"",J41&gt;0),"En retard","En cours"))))</f>
        <v/>
      </c>
      <c r="L41" s="21"/>
    </row>
    <row r="42" customFormat="false" ht="15" hidden="false" customHeight="false" outlineLevel="0" collapsed="false">
      <c r="A42" s="21"/>
      <c r="B42" s="22"/>
      <c r="C42" s="21"/>
      <c r="D42" s="23"/>
      <c r="E42" s="24"/>
      <c r="F42" s="24"/>
      <c r="G42" s="24"/>
      <c r="H42" s="24"/>
      <c r="I42" s="23"/>
      <c r="J42" s="25" t="str">
        <f aca="true">IF(OR(A42="",F42=""),"",IF(H42&lt;&gt;"",H42-F42,IF(AND(TODAY()&gt;F42,I42&lt;1),TODAY()-F42,0)))</f>
        <v/>
      </c>
      <c r="K42" s="26" t="str">
        <f aca="true">IF(A42="","",IF(I42&gt;=1,"Terminé",IF(G42="",IF(AND(E42&lt;&gt;"",TODAY()&gt;E42),"En retard","À venir"),IF(AND(J42&lt;&gt;"",J42&gt;0),"En retard","En cours"))))</f>
        <v/>
      </c>
      <c r="L42" s="21"/>
    </row>
    <row r="43" customFormat="false" ht="15" hidden="false" customHeight="false" outlineLevel="0" collapsed="false">
      <c r="A43" s="21"/>
      <c r="B43" s="22"/>
      <c r="C43" s="21"/>
      <c r="D43" s="23"/>
      <c r="E43" s="24"/>
      <c r="F43" s="24"/>
      <c r="G43" s="24"/>
      <c r="H43" s="24"/>
      <c r="I43" s="23"/>
      <c r="J43" s="25" t="str">
        <f aca="true">IF(OR(A43="",F43=""),"",IF(H43&lt;&gt;"",H43-F43,IF(AND(TODAY()&gt;F43,I43&lt;1),TODAY()-F43,0)))</f>
        <v/>
      </c>
      <c r="K43" s="26" t="str">
        <f aca="true">IF(A43="","",IF(I43&gt;=1,"Terminé",IF(G43="",IF(AND(E43&lt;&gt;"",TODAY()&gt;E43),"En retard","À venir"),IF(AND(J43&lt;&gt;"",J43&gt;0),"En retard","En cours"))))</f>
        <v/>
      </c>
      <c r="L43" s="21"/>
    </row>
    <row r="44" customFormat="false" ht="15" hidden="false" customHeight="false" outlineLevel="0" collapsed="false">
      <c r="A44" s="21"/>
      <c r="B44" s="22"/>
      <c r="C44" s="21"/>
      <c r="D44" s="23"/>
      <c r="E44" s="24"/>
      <c r="F44" s="24"/>
      <c r="G44" s="24"/>
      <c r="H44" s="24"/>
      <c r="I44" s="23"/>
      <c r="J44" s="25" t="str">
        <f aca="true">IF(OR(A44="",F44=""),"",IF(H44&lt;&gt;"",H44-F44,IF(AND(TODAY()&gt;F44,I44&lt;1),TODAY()-F44,0)))</f>
        <v/>
      </c>
      <c r="K44" s="26" t="str">
        <f aca="true">IF(A44="","",IF(I44&gt;=1,"Terminé",IF(G44="",IF(AND(E44&lt;&gt;"",TODAY()&gt;E44),"En retard","À venir"),IF(AND(J44&lt;&gt;"",J44&gt;0),"En retard","En cours"))))</f>
        <v/>
      </c>
      <c r="L44" s="21"/>
    </row>
    <row r="45" customFormat="false" ht="15" hidden="false" customHeight="false" outlineLevel="0" collapsed="false">
      <c r="A45" s="21"/>
      <c r="B45" s="22"/>
      <c r="C45" s="21"/>
      <c r="D45" s="23"/>
      <c r="E45" s="24"/>
      <c r="F45" s="24"/>
      <c r="G45" s="24"/>
      <c r="H45" s="24"/>
      <c r="I45" s="23"/>
      <c r="J45" s="25" t="str">
        <f aca="true">IF(OR(A45="",F45=""),"",IF(H45&lt;&gt;"",H45-F45,IF(AND(TODAY()&gt;F45,I45&lt;1),TODAY()-F45,0)))</f>
        <v/>
      </c>
      <c r="K45" s="26" t="str">
        <f aca="true">IF(A45="","",IF(I45&gt;=1,"Terminé",IF(G45="",IF(AND(E45&lt;&gt;"",TODAY()&gt;E45),"En retard","À venir"),IF(AND(J45&lt;&gt;"",J45&gt;0),"En retard","En cours"))))</f>
        <v/>
      </c>
      <c r="L45" s="21"/>
    </row>
    <row r="46" customFormat="false" ht="15" hidden="false" customHeight="false" outlineLevel="0" collapsed="false">
      <c r="A46" s="21"/>
      <c r="B46" s="22"/>
      <c r="C46" s="21"/>
      <c r="D46" s="23"/>
      <c r="E46" s="24"/>
      <c r="F46" s="24"/>
      <c r="G46" s="24"/>
      <c r="H46" s="24"/>
      <c r="I46" s="23"/>
      <c r="J46" s="25" t="str">
        <f aca="true">IF(OR(A46="",F46=""),"",IF(H46&lt;&gt;"",H46-F46,IF(AND(TODAY()&gt;F46,I46&lt;1),TODAY()-F46,0)))</f>
        <v/>
      </c>
      <c r="K46" s="26" t="str">
        <f aca="true">IF(A46="","",IF(I46&gt;=1,"Terminé",IF(G46="",IF(AND(E46&lt;&gt;"",TODAY()&gt;E46),"En retard","À venir"),IF(AND(J46&lt;&gt;"",J46&gt;0),"En retard","En cours"))))</f>
        <v/>
      </c>
      <c r="L46" s="21"/>
    </row>
    <row r="47" customFormat="false" ht="15" hidden="false" customHeight="false" outlineLevel="0" collapsed="false">
      <c r="A47" s="21"/>
      <c r="B47" s="22"/>
      <c r="C47" s="21"/>
      <c r="D47" s="23"/>
      <c r="E47" s="24"/>
      <c r="F47" s="24"/>
      <c r="G47" s="24"/>
      <c r="H47" s="24"/>
      <c r="I47" s="23"/>
      <c r="J47" s="25" t="str">
        <f aca="true">IF(OR(A47="",F47=""),"",IF(H47&lt;&gt;"",H47-F47,IF(AND(TODAY()&gt;F47,I47&lt;1),TODAY()-F47,0)))</f>
        <v/>
      </c>
      <c r="K47" s="26" t="str">
        <f aca="true">IF(A47="","",IF(I47&gt;=1,"Terminé",IF(G47="",IF(AND(E47&lt;&gt;"",TODAY()&gt;E47),"En retard","À venir"),IF(AND(J47&lt;&gt;"",J47&gt;0),"En retard","En cours"))))</f>
        <v/>
      </c>
      <c r="L47" s="21"/>
    </row>
    <row r="48" customFormat="false" ht="15" hidden="false" customHeight="false" outlineLevel="0" collapsed="false">
      <c r="A48" s="21"/>
      <c r="B48" s="22"/>
      <c r="C48" s="21"/>
      <c r="D48" s="23"/>
      <c r="E48" s="24"/>
      <c r="F48" s="24"/>
      <c r="G48" s="24"/>
      <c r="H48" s="24"/>
      <c r="I48" s="23"/>
      <c r="J48" s="25" t="str">
        <f aca="true">IF(OR(A48="",F48=""),"",IF(H48&lt;&gt;"",H48-F48,IF(AND(TODAY()&gt;F48,I48&lt;1),TODAY()-F48,0)))</f>
        <v/>
      </c>
      <c r="K48" s="26" t="str">
        <f aca="true">IF(A48="","",IF(I48&gt;=1,"Terminé",IF(G48="",IF(AND(E48&lt;&gt;"",TODAY()&gt;E48),"En retard","À venir"),IF(AND(J48&lt;&gt;"",J48&gt;0),"En retard","En cours"))))</f>
        <v/>
      </c>
      <c r="L48" s="21"/>
    </row>
    <row r="49" customFormat="false" ht="15" hidden="false" customHeight="false" outlineLevel="0" collapsed="false">
      <c r="A49" s="21"/>
      <c r="B49" s="22"/>
      <c r="C49" s="21"/>
      <c r="D49" s="23"/>
      <c r="E49" s="24"/>
      <c r="F49" s="24"/>
      <c r="G49" s="24"/>
      <c r="H49" s="24"/>
      <c r="I49" s="23"/>
      <c r="J49" s="25" t="str">
        <f aca="true">IF(OR(A49="",F49=""),"",IF(H49&lt;&gt;"",H49-F49,IF(AND(TODAY()&gt;F49,I49&lt;1),TODAY()-F49,0)))</f>
        <v/>
      </c>
      <c r="K49" s="26" t="str">
        <f aca="true">IF(A49="","",IF(I49&gt;=1,"Terminé",IF(G49="",IF(AND(E49&lt;&gt;"",TODAY()&gt;E49),"En retard","À venir"),IF(AND(J49&lt;&gt;"",J49&gt;0),"En retard","En cours"))))</f>
        <v/>
      </c>
      <c r="L49" s="21"/>
    </row>
    <row r="50" customFormat="false" ht="15" hidden="false" customHeight="false" outlineLevel="0" collapsed="false">
      <c r="A50" s="21"/>
      <c r="B50" s="22"/>
      <c r="C50" s="21"/>
      <c r="D50" s="23"/>
      <c r="E50" s="24"/>
      <c r="F50" s="24"/>
      <c r="G50" s="24"/>
      <c r="H50" s="24"/>
      <c r="I50" s="23"/>
      <c r="J50" s="25" t="str">
        <f aca="true">IF(OR(A50="",F50=""),"",IF(H50&lt;&gt;"",H50-F50,IF(AND(TODAY()&gt;F50,I50&lt;1),TODAY()-F50,0)))</f>
        <v/>
      </c>
      <c r="K50" s="26" t="str">
        <f aca="true">IF(A50="","",IF(I50&gt;=1,"Terminé",IF(G50="",IF(AND(E50&lt;&gt;"",TODAY()&gt;E50),"En retard","À venir"),IF(AND(J50&lt;&gt;"",J50&gt;0),"En retard","En cours"))))</f>
        <v/>
      </c>
      <c r="L50" s="21"/>
    </row>
    <row r="51" customFormat="false" ht="15" hidden="false" customHeight="false" outlineLevel="0" collapsed="false">
      <c r="A51" s="21"/>
      <c r="B51" s="22"/>
      <c r="C51" s="21"/>
      <c r="D51" s="23"/>
      <c r="E51" s="24"/>
      <c r="F51" s="24"/>
      <c r="G51" s="24"/>
      <c r="H51" s="24"/>
      <c r="I51" s="23"/>
      <c r="J51" s="25" t="str">
        <f aca="true">IF(OR(A51="",F51=""),"",IF(H51&lt;&gt;"",H51-F51,IF(AND(TODAY()&gt;F51,I51&lt;1),TODAY()-F51,0)))</f>
        <v/>
      </c>
      <c r="K51" s="26" t="str">
        <f aca="true">IF(A51="","",IF(I51&gt;=1,"Terminé",IF(G51="",IF(AND(E51&lt;&gt;"",TODAY()&gt;E51),"En retard","À venir"),IF(AND(J51&lt;&gt;"",J51&gt;0),"En retard","En cours"))))</f>
        <v/>
      </c>
      <c r="L51" s="21"/>
    </row>
    <row r="52" customFormat="false" ht="15" hidden="false" customHeight="false" outlineLevel="0" collapsed="false">
      <c r="A52" s="21"/>
      <c r="B52" s="22"/>
      <c r="C52" s="21"/>
      <c r="D52" s="23"/>
      <c r="E52" s="24"/>
      <c r="F52" s="24"/>
      <c r="G52" s="24"/>
      <c r="H52" s="24"/>
      <c r="I52" s="23"/>
      <c r="J52" s="25" t="str">
        <f aca="true">IF(OR(A52="",F52=""),"",IF(H52&lt;&gt;"",H52-F52,IF(AND(TODAY()&gt;F52,I52&lt;1),TODAY()-F52,0)))</f>
        <v/>
      </c>
      <c r="K52" s="26" t="str">
        <f aca="true">IF(A52="","",IF(I52&gt;=1,"Terminé",IF(G52="",IF(AND(E52&lt;&gt;"",TODAY()&gt;E52),"En retard","À venir"),IF(AND(J52&lt;&gt;"",J52&gt;0),"En retard","En cours"))))</f>
        <v/>
      </c>
      <c r="L52" s="21"/>
    </row>
    <row r="53" customFormat="false" ht="15" hidden="false" customHeight="false" outlineLevel="0" collapsed="false">
      <c r="A53" s="21"/>
      <c r="B53" s="22"/>
      <c r="C53" s="21"/>
      <c r="D53" s="23"/>
      <c r="E53" s="24"/>
      <c r="F53" s="24"/>
      <c r="G53" s="24"/>
      <c r="H53" s="24"/>
      <c r="I53" s="23"/>
      <c r="J53" s="25" t="str">
        <f aca="true">IF(OR(A53="",F53=""),"",IF(H53&lt;&gt;"",H53-F53,IF(AND(TODAY()&gt;F53,I53&lt;1),TODAY()-F53,0)))</f>
        <v/>
      </c>
      <c r="K53" s="26" t="str">
        <f aca="true">IF(A53="","",IF(I53&gt;=1,"Terminé",IF(G53="",IF(AND(E53&lt;&gt;"",TODAY()&gt;E53),"En retard","À venir"),IF(AND(J53&lt;&gt;"",J53&gt;0),"En retard","En cours"))))</f>
        <v/>
      </c>
      <c r="L53" s="21"/>
    </row>
    <row r="54" customFormat="false" ht="15" hidden="false" customHeight="false" outlineLevel="0" collapsed="false">
      <c r="A54" s="21"/>
      <c r="B54" s="22"/>
      <c r="C54" s="21"/>
      <c r="D54" s="23"/>
      <c r="E54" s="24"/>
      <c r="F54" s="24"/>
      <c r="G54" s="24"/>
      <c r="H54" s="24"/>
      <c r="I54" s="23"/>
      <c r="J54" s="25" t="str">
        <f aca="true">IF(OR(A54="",F54=""),"",IF(H54&lt;&gt;"",H54-F54,IF(AND(TODAY()&gt;F54,I54&lt;1),TODAY()-F54,0)))</f>
        <v/>
      </c>
      <c r="K54" s="26" t="str">
        <f aca="true">IF(A54="","",IF(I54&gt;=1,"Terminé",IF(G54="",IF(AND(E54&lt;&gt;"",TODAY()&gt;E54),"En retard","À venir"),IF(AND(J54&lt;&gt;"",J54&gt;0),"En retard","En cours"))))</f>
        <v/>
      </c>
      <c r="L54" s="21"/>
    </row>
    <row r="55" customFormat="false" ht="15" hidden="false" customHeight="false" outlineLevel="0" collapsed="false">
      <c r="A55" s="21"/>
      <c r="B55" s="22"/>
      <c r="C55" s="21"/>
      <c r="D55" s="23"/>
      <c r="E55" s="24"/>
      <c r="F55" s="24"/>
      <c r="G55" s="24"/>
      <c r="H55" s="24"/>
      <c r="I55" s="23"/>
      <c r="J55" s="25" t="str">
        <f aca="true">IF(OR(A55="",F55=""),"",IF(H55&lt;&gt;"",H55-F55,IF(AND(TODAY()&gt;F55,I55&lt;1),TODAY()-F55,0)))</f>
        <v/>
      </c>
      <c r="K55" s="26" t="str">
        <f aca="true">IF(A55="","",IF(I55&gt;=1,"Terminé",IF(G55="",IF(AND(E55&lt;&gt;"",TODAY()&gt;E55),"En retard","À venir"),IF(AND(J55&lt;&gt;"",J55&gt;0),"En retard","En cours"))))</f>
        <v/>
      </c>
      <c r="L55" s="21"/>
    </row>
    <row r="56" customFormat="false" ht="15" hidden="false" customHeight="false" outlineLevel="0" collapsed="false">
      <c r="A56" s="21"/>
      <c r="B56" s="22"/>
      <c r="C56" s="21"/>
      <c r="D56" s="23"/>
      <c r="E56" s="24"/>
      <c r="F56" s="24"/>
      <c r="G56" s="24"/>
      <c r="H56" s="24"/>
      <c r="I56" s="23"/>
      <c r="J56" s="25" t="str">
        <f aca="true">IF(OR(A56="",F56=""),"",IF(H56&lt;&gt;"",H56-F56,IF(AND(TODAY()&gt;F56,I56&lt;1),TODAY()-F56,0)))</f>
        <v/>
      </c>
      <c r="K56" s="26" t="str">
        <f aca="true">IF(A56="","",IF(I56&gt;=1,"Terminé",IF(G56="",IF(AND(E56&lt;&gt;"",TODAY()&gt;E56),"En retard","À venir"),IF(AND(J56&lt;&gt;"",J56&gt;0),"En retard","En cours"))))</f>
        <v/>
      </c>
      <c r="L56" s="21"/>
    </row>
    <row r="57" customFormat="false" ht="15" hidden="false" customHeight="false" outlineLevel="0" collapsed="false">
      <c r="A57" s="21"/>
      <c r="B57" s="22"/>
      <c r="C57" s="21"/>
      <c r="D57" s="23"/>
      <c r="E57" s="24"/>
      <c r="F57" s="24"/>
      <c r="G57" s="24"/>
      <c r="H57" s="24"/>
      <c r="I57" s="23"/>
      <c r="J57" s="25" t="str">
        <f aca="true">IF(OR(A57="",F57=""),"",IF(H57&lt;&gt;"",H57-F57,IF(AND(TODAY()&gt;F57,I57&lt;1),TODAY()-F57,0)))</f>
        <v/>
      </c>
      <c r="K57" s="26" t="str">
        <f aca="true">IF(A57="","",IF(I57&gt;=1,"Terminé",IF(G57="",IF(AND(E57&lt;&gt;"",TODAY()&gt;E57),"En retard","À venir"),IF(AND(J57&lt;&gt;"",J57&gt;0),"En retard","En cours"))))</f>
        <v/>
      </c>
      <c r="L57" s="21"/>
    </row>
    <row r="58" customFormat="false" ht="15" hidden="false" customHeight="false" outlineLevel="0" collapsed="false">
      <c r="A58" s="21"/>
      <c r="B58" s="22"/>
      <c r="C58" s="21"/>
      <c r="D58" s="23"/>
      <c r="E58" s="24"/>
      <c r="F58" s="24"/>
      <c r="G58" s="24"/>
      <c r="H58" s="24"/>
      <c r="I58" s="23"/>
      <c r="J58" s="25" t="str">
        <f aca="true">IF(OR(A58="",F58=""),"",IF(H58&lt;&gt;"",H58-F58,IF(AND(TODAY()&gt;F58,I58&lt;1),TODAY()-F58,0)))</f>
        <v/>
      </c>
      <c r="K58" s="26" t="str">
        <f aca="true">IF(A58="","",IF(I58&gt;=1,"Terminé",IF(G58="",IF(AND(E58&lt;&gt;"",TODAY()&gt;E58),"En retard","À venir"),IF(AND(J58&lt;&gt;"",J58&gt;0),"En retard","En cours"))))</f>
        <v/>
      </c>
      <c r="L58" s="21"/>
    </row>
    <row r="59" customFormat="false" ht="15" hidden="false" customHeight="false" outlineLevel="0" collapsed="false">
      <c r="A59" s="21"/>
      <c r="B59" s="22"/>
      <c r="C59" s="21"/>
      <c r="D59" s="23"/>
      <c r="E59" s="24"/>
      <c r="F59" s="24"/>
      <c r="G59" s="24"/>
      <c r="H59" s="24"/>
      <c r="I59" s="23"/>
      <c r="J59" s="25" t="str">
        <f aca="true">IF(OR(A59="",F59=""),"",IF(H59&lt;&gt;"",H59-F59,IF(AND(TODAY()&gt;F59,I59&lt;1),TODAY()-F59,0)))</f>
        <v/>
      </c>
      <c r="K59" s="26" t="str">
        <f aca="true">IF(A59="","",IF(I59&gt;=1,"Terminé",IF(G59="",IF(AND(E59&lt;&gt;"",TODAY()&gt;E59),"En retard","À venir"),IF(AND(J59&lt;&gt;"",J59&gt;0),"En retard","En cours"))))</f>
        <v/>
      </c>
      <c r="L59" s="21"/>
    </row>
    <row r="60" customFormat="false" ht="15" hidden="false" customHeight="false" outlineLevel="0" collapsed="false">
      <c r="A60" s="21"/>
      <c r="B60" s="22"/>
      <c r="C60" s="21"/>
      <c r="D60" s="23"/>
      <c r="E60" s="24"/>
      <c r="F60" s="24"/>
      <c r="G60" s="24"/>
      <c r="H60" s="24"/>
      <c r="I60" s="23"/>
      <c r="J60" s="25" t="str">
        <f aca="true">IF(OR(A60="",F60=""),"",IF(H60&lt;&gt;"",H60-F60,IF(AND(TODAY()&gt;F60,I60&lt;1),TODAY()-F60,0)))</f>
        <v/>
      </c>
      <c r="K60" s="26" t="str">
        <f aca="true">IF(A60="","",IF(I60&gt;=1,"Terminé",IF(G60="",IF(AND(E60&lt;&gt;"",TODAY()&gt;E60),"En retard","À venir"),IF(AND(J60&lt;&gt;"",J60&gt;0),"En retard","En cours"))))</f>
        <v/>
      </c>
      <c r="L60" s="21"/>
    </row>
    <row r="61" customFormat="false" ht="15" hidden="false" customHeight="false" outlineLevel="0" collapsed="false">
      <c r="A61" s="21"/>
      <c r="B61" s="22"/>
      <c r="C61" s="21"/>
      <c r="D61" s="23"/>
      <c r="E61" s="24"/>
      <c r="F61" s="24"/>
      <c r="G61" s="24"/>
      <c r="H61" s="24"/>
      <c r="I61" s="23"/>
      <c r="J61" s="25" t="str">
        <f aca="true">IF(OR(A61="",F61=""),"",IF(H61&lt;&gt;"",H61-F61,IF(AND(TODAY()&gt;F61,I61&lt;1),TODAY()-F61,0)))</f>
        <v/>
      </c>
      <c r="K61" s="26" t="str">
        <f aca="true">IF(A61="","",IF(I61&gt;=1,"Terminé",IF(G61="",IF(AND(E61&lt;&gt;"",TODAY()&gt;E61),"En retard","À venir"),IF(AND(J61&lt;&gt;"",J61&gt;0),"En retard","En cours"))))</f>
        <v/>
      </c>
      <c r="L61" s="21"/>
    </row>
    <row r="62" customFormat="false" ht="15" hidden="false" customHeight="false" outlineLevel="0" collapsed="false">
      <c r="A62" s="21"/>
      <c r="B62" s="22"/>
      <c r="C62" s="21"/>
      <c r="D62" s="23"/>
      <c r="E62" s="24"/>
      <c r="F62" s="24"/>
      <c r="G62" s="24"/>
      <c r="H62" s="24"/>
      <c r="I62" s="23"/>
      <c r="J62" s="25" t="str">
        <f aca="true">IF(OR(A62="",F62=""),"",IF(H62&lt;&gt;"",H62-F62,IF(AND(TODAY()&gt;F62,I62&lt;1),TODAY()-F62,0)))</f>
        <v/>
      </c>
      <c r="K62" s="26" t="str">
        <f aca="true">IF(A62="","",IF(I62&gt;=1,"Terminé",IF(G62="",IF(AND(E62&lt;&gt;"",TODAY()&gt;E62),"En retard","À venir"),IF(AND(J62&lt;&gt;"",J62&gt;0),"En retard","En cours"))))</f>
        <v/>
      </c>
      <c r="L62" s="21"/>
    </row>
    <row r="63" customFormat="false" ht="15" hidden="false" customHeight="false" outlineLevel="0" collapsed="false">
      <c r="A63" s="21"/>
      <c r="B63" s="22"/>
      <c r="C63" s="21"/>
      <c r="D63" s="23"/>
      <c r="E63" s="24"/>
      <c r="F63" s="24"/>
      <c r="G63" s="24"/>
      <c r="H63" s="24"/>
      <c r="I63" s="23"/>
      <c r="J63" s="25" t="str">
        <f aca="true">IF(OR(A63="",F63=""),"",IF(H63&lt;&gt;"",H63-F63,IF(AND(TODAY()&gt;F63,I63&lt;1),TODAY()-F63,0)))</f>
        <v/>
      </c>
      <c r="K63" s="26" t="str">
        <f aca="true">IF(A63="","",IF(I63&gt;=1,"Terminé",IF(G63="",IF(AND(E63&lt;&gt;"",TODAY()&gt;E63),"En retard","À venir"),IF(AND(J63&lt;&gt;"",J63&gt;0),"En retard","En cours"))))</f>
        <v/>
      </c>
      <c r="L63" s="21"/>
    </row>
    <row r="64" customFormat="false" ht="15" hidden="false" customHeight="false" outlineLevel="0" collapsed="false">
      <c r="A64" s="21"/>
      <c r="B64" s="22"/>
      <c r="C64" s="21"/>
      <c r="D64" s="23"/>
      <c r="E64" s="24"/>
      <c r="F64" s="24"/>
      <c r="G64" s="24"/>
      <c r="H64" s="24"/>
      <c r="I64" s="23"/>
      <c r="J64" s="25" t="str">
        <f aca="true">IF(OR(A64="",F64=""),"",IF(H64&lt;&gt;"",H64-F64,IF(AND(TODAY()&gt;F64,I64&lt;1),TODAY()-F64,0)))</f>
        <v/>
      </c>
      <c r="K64" s="26" t="str">
        <f aca="true">IF(A64="","",IF(I64&gt;=1,"Terminé",IF(G64="",IF(AND(E64&lt;&gt;"",TODAY()&gt;E64),"En retard","À venir"),IF(AND(J64&lt;&gt;"",J64&gt;0),"En retard","En cours"))))</f>
        <v/>
      </c>
      <c r="L64" s="21"/>
    </row>
    <row r="66" customFormat="false" ht="15" hidden="false" customHeight="false" outlineLevel="0" collapsed="false">
      <c r="C66" s="6" t="s">
        <v>85</v>
      </c>
      <c r="D66" s="27" t="n">
        <f aca="false">SUM(D5:D64)</f>
        <v>1</v>
      </c>
      <c r="E66" s="28" t="str">
        <f aca="false">IF(ROUND(D66,4)=1,"OK","Le total doit faire 100 %")</f>
        <v>OK</v>
      </c>
    </row>
  </sheetData>
  <conditionalFormatting sqref="K5:K64">
    <cfRule type="expression" priority="2" aboveAverage="0" equalAverage="0" bottom="0" percent="0" rank="0" text="" dxfId="0">
      <formula>K5="En retard"</formula>
    </cfRule>
    <cfRule type="expression" priority="3" aboveAverage="0" equalAverage="0" bottom="0" percent="0" rank="0" text="" dxfId="1">
      <formula>K5="Terminé"</formula>
    </cfRule>
  </conditionalFormatting>
  <dataValidations count="1">
    <dataValidation allowBlank="false" error="Saisissez une valeur entre 0 % et 100 %." errorStyle="stop" errorTitle="Avancement" operator="between" showDropDown="false" showErrorMessage="true" showInputMessage="false" sqref="D5:D64 I5:I6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I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42"/>
    <col collapsed="false" customWidth="true" hidden="false" outlineLevel="0" max="5" min="5" style="0" width="30"/>
    <col collapsed="false" customWidth="true" hidden="false" outlineLevel="0" max="6" min="6" style="0" width="26"/>
    <col collapsed="false" customWidth="true" hidden="false" outlineLevel="0" max="7" min="7" style="0" width="34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25.5" hidden="false" customHeight="tru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31.5" hidden="false" customHeight="true" outlineLevel="0" collapsed="false">
      <c r="A4" s="14" t="s">
        <v>88</v>
      </c>
      <c r="B4" s="14" t="s">
        <v>89</v>
      </c>
      <c r="C4" s="14" t="s">
        <v>90</v>
      </c>
      <c r="D4" s="14" t="s">
        <v>91</v>
      </c>
      <c r="E4" s="14" t="s">
        <v>92</v>
      </c>
      <c r="F4" s="14" t="s">
        <v>93</v>
      </c>
      <c r="G4" s="14" t="s">
        <v>94</v>
      </c>
      <c r="H4" s="14" t="s">
        <v>95</v>
      </c>
      <c r="I4" s="14" t="s">
        <v>96</v>
      </c>
    </row>
    <row r="5" customFormat="false" ht="15" hidden="false" customHeight="false" outlineLevel="0" collapsed="false">
      <c r="A5" s="18" t="n">
        <v>46293</v>
      </c>
      <c r="B5" s="15" t="s">
        <v>97</v>
      </c>
      <c r="C5" s="15" t="n">
        <v>14</v>
      </c>
      <c r="D5" s="16" t="s">
        <v>98</v>
      </c>
      <c r="E5" s="16" t="s">
        <v>99</v>
      </c>
      <c r="F5" s="16" t="s">
        <v>100</v>
      </c>
      <c r="G5" s="15" t="s">
        <v>48</v>
      </c>
      <c r="H5" s="29" t="str">
        <f aca="false">IF(OR(G5="",G5="https://"),"",HYPERLINK(G5,"Ouvrir"))</f>
        <v/>
      </c>
      <c r="I5" s="15" t="s">
        <v>101</v>
      </c>
    </row>
    <row r="6" customFormat="false" ht="15" hidden="false" customHeight="false" outlineLevel="0" collapsed="false">
      <c r="A6" s="24"/>
      <c r="B6" s="21"/>
      <c r="C6" s="21"/>
      <c r="D6" s="22"/>
      <c r="E6" s="22"/>
      <c r="F6" s="22"/>
      <c r="G6" s="21"/>
      <c r="H6" s="29" t="str">
        <f aca="false">IF(OR(G6="",G6="https://"),"",HYPERLINK(G6,"Ouvrir"))</f>
        <v/>
      </c>
      <c r="I6" s="21"/>
    </row>
    <row r="7" customFormat="false" ht="15" hidden="false" customHeight="false" outlineLevel="0" collapsed="false">
      <c r="A7" s="24"/>
      <c r="B7" s="21"/>
      <c r="C7" s="21"/>
      <c r="D7" s="22"/>
      <c r="E7" s="22"/>
      <c r="F7" s="22"/>
      <c r="G7" s="21"/>
      <c r="H7" s="29" t="str">
        <f aca="false">IF(OR(G7="",G7="https://"),"",HYPERLINK(G7,"Ouvrir"))</f>
        <v/>
      </c>
      <c r="I7" s="21"/>
    </row>
    <row r="8" customFormat="false" ht="15" hidden="false" customHeight="false" outlineLevel="0" collapsed="false">
      <c r="A8" s="24"/>
      <c r="B8" s="21"/>
      <c r="C8" s="21"/>
      <c r="D8" s="22"/>
      <c r="E8" s="22"/>
      <c r="F8" s="22"/>
      <c r="G8" s="21"/>
      <c r="H8" s="29" t="str">
        <f aca="false">IF(OR(G8="",G8="https://"),"",HYPERLINK(G8,"Ouvrir"))</f>
        <v/>
      </c>
      <c r="I8" s="21"/>
    </row>
    <row r="9" customFormat="false" ht="15" hidden="false" customHeight="false" outlineLevel="0" collapsed="false">
      <c r="A9" s="24"/>
      <c r="B9" s="21"/>
      <c r="C9" s="21"/>
      <c r="D9" s="22"/>
      <c r="E9" s="22"/>
      <c r="F9" s="22"/>
      <c r="G9" s="21"/>
      <c r="H9" s="29" t="str">
        <f aca="false">IF(OR(G9="",G9="https://"),"",HYPERLINK(G9,"Ouvrir"))</f>
        <v/>
      </c>
      <c r="I9" s="21"/>
    </row>
    <row r="10" customFormat="false" ht="15" hidden="false" customHeight="false" outlineLevel="0" collapsed="false">
      <c r="A10" s="24"/>
      <c r="B10" s="21"/>
      <c r="C10" s="21"/>
      <c r="D10" s="22"/>
      <c r="E10" s="22"/>
      <c r="F10" s="22"/>
      <c r="G10" s="21"/>
      <c r="H10" s="29" t="str">
        <f aca="false">IF(OR(G10="",G10="https://"),"",HYPERLINK(G10,"Ouvrir"))</f>
        <v/>
      </c>
      <c r="I10" s="21"/>
    </row>
    <row r="11" customFormat="false" ht="15" hidden="false" customHeight="false" outlineLevel="0" collapsed="false">
      <c r="A11" s="24"/>
      <c r="B11" s="21"/>
      <c r="C11" s="21"/>
      <c r="D11" s="22"/>
      <c r="E11" s="22"/>
      <c r="F11" s="22"/>
      <c r="G11" s="21"/>
      <c r="H11" s="29" t="str">
        <f aca="false">IF(OR(G11="",G11="https://"),"",HYPERLINK(G11,"Ouvrir"))</f>
        <v/>
      </c>
      <c r="I11" s="21"/>
    </row>
    <row r="12" customFormat="false" ht="15" hidden="false" customHeight="false" outlineLevel="0" collapsed="false">
      <c r="A12" s="24"/>
      <c r="B12" s="21"/>
      <c r="C12" s="21"/>
      <c r="D12" s="22"/>
      <c r="E12" s="22"/>
      <c r="F12" s="22"/>
      <c r="G12" s="21"/>
      <c r="H12" s="29" t="str">
        <f aca="false">IF(OR(G12="",G12="https://"),"",HYPERLINK(G12,"Ouvrir"))</f>
        <v/>
      </c>
      <c r="I12" s="21"/>
    </row>
    <row r="13" customFormat="false" ht="15" hidden="false" customHeight="false" outlineLevel="0" collapsed="false">
      <c r="A13" s="24"/>
      <c r="B13" s="21"/>
      <c r="C13" s="21"/>
      <c r="D13" s="22"/>
      <c r="E13" s="22"/>
      <c r="F13" s="22"/>
      <c r="G13" s="21"/>
      <c r="H13" s="29" t="str">
        <f aca="false">IF(OR(G13="",G13="https://"),"",HYPERLINK(G13,"Ouvrir"))</f>
        <v/>
      </c>
      <c r="I13" s="21"/>
    </row>
    <row r="14" customFormat="false" ht="15" hidden="false" customHeight="false" outlineLevel="0" collapsed="false">
      <c r="A14" s="24"/>
      <c r="B14" s="21"/>
      <c r="C14" s="21"/>
      <c r="D14" s="22"/>
      <c r="E14" s="22"/>
      <c r="F14" s="22"/>
      <c r="G14" s="21"/>
      <c r="H14" s="29" t="str">
        <f aca="false">IF(OR(G14="",G14="https://"),"",HYPERLINK(G14,"Ouvrir"))</f>
        <v/>
      </c>
      <c r="I14" s="21"/>
    </row>
    <row r="15" customFormat="false" ht="15" hidden="false" customHeight="false" outlineLevel="0" collapsed="false">
      <c r="A15" s="24"/>
      <c r="B15" s="21"/>
      <c r="C15" s="21"/>
      <c r="D15" s="22"/>
      <c r="E15" s="22"/>
      <c r="F15" s="22"/>
      <c r="G15" s="21"/>
      <c r="H15" s="29" t="str">
        <f aca="false">IF(OR(G15="",G15="https://"),"",HYPERLINK(G15,"Ouvrir"))</f>
        <v/>
      </c>
      <c r="I15" s="21"/>
    </row>
    <row r="16" customFormat="false" ht="15" hidden="false" customHeight="false" outlineLevel="0" collapsed="false">
      <c r="A16" s="24"/>
      <c r="B16" s="21"/>
      <c r="C16" s="21"/>
      <c r="D16" s="22"/>
      <c r="E16" s="22"/>
      <c r="F16" s="22"/>
      <c r="G16" s="21"/>
      <c r="H16" s="29" t="str">
        <f aca="false">IF(OR(G16="",G16="https://"),"",HYPERLINK(G16,"Ouvrir"))</f>
        <v/>
      </c>
      <c r="I16" s="21"/>
    </row>
    <row r="17" customFormat="false" ht="15" hidden="false" customHeight="false" outlineLevel="0" collapsed="false">
      <c r="A17" s="24"/>
      <c r="B17" s="21"/>
      <c r="C17" s="21"/>
      <c r="D17" s="22"/>
      <c r="E17" s="22"/>
      <c r="F17" s="22"/>
      <c r="G17" s="21"/>
      <c r="H17" s="29" t="str">
        <f aca="false">IF(OR(G17="",G17="https://"),"",HYPERLINK(G17,"Ouvrir"))</f>
        <v/>
      </c>
      <c r="I17" s="21"/>
    </row>
    <row r="18" customFormat="false" ht="15" hidden="false" customHeight="false" outlineLevel="0" collapsed="false">
      <c r="A18" s="24"/>
      <c r="B18" s="21"/>
      <c r="C18" s="21"/>
      <c r="D18" s="22"/>
      <c r="E18" s="22"/>
      <c r="F18" s="22"/>
      <c r="G18" s="21"/>
      <c r="H18" s="29" t="str">
        <f aca="false">IF(OR(G18="",G18="https://"),"",HYPERLINK(G18,"Ouvrir"))</f>
        <v/>
      </c>
      <c r="I18" s="21"/>
    </row>
    <row r="19" customFormat="false" ht="15" hidden="false" customHeight="false" outlineLevel="0" collapsed="false">
      <c r="A19" s="24"/>
      <c r="B19" s="21"/>
      <c r="C19" s="21"/>
      <c r="D19" s="22"/>
      <c r="E19" s="22"/>
      <c r="F19" s="22"/>
      <c r="G19" s="21"/>
      <c r="H19" s="29" t="str">
        <f aca="false">IF(OR(G19="",G19="https://"),"",HYPERLINK(G19,"Ouvrir"))</f>
        <v/>
      </c>
      <c r="I19" s="21"/>
    </row>
    <row r="20" customFormat="false" ht="15" hidden="false" customHeight="false" outlineLevel="0" collapsed="false">
      <c r="A20" s="24"/>
      <c r="B20" s="21"/>
      <c r="C20" s="21"/>
      <c r="D20" s="22"/>
      <c r="E20" s="22"/>
      <c r="F20" s="22"/>
      <c r="G20" s="21"/>
      <c r="H20" s="29" t="str">
        <f aca="false">IF(OR(G20="",G20="https://"),"",HYPERLINK(G20,"Ouvrir"))</f>
        <v/>
      </c>
      <c r="I20" s="21"/>
    </row>
    <row r="21" customFormat="false" ht="15" hidden="false" customHeight="false" outlineLevel="0" collapsed="false">
      <c r="A21" s="24"/>
      <c r="B21" s="21"/>
      <c r="C21" s="21"/>
      <c r="D21" s="22"/>
      <c r="E21" s="22"/>
      <c r="F21" s="22"/>
      <c r="G21" s="21"/>
      <c r="H21" s="29" t="str">
        <f aca="false">IF(OR(G21="",G21="https://"),"",HYPERLINK(G21,"Ouvrir"))</f>
        <v/>
      </c>
      <c r="I21" s="21"/>
    </row>
    <row r="22" customFormat="false" ht="15" hidden="false" customHeight="false" outlineLevel="0" collapsed="false">
      <c r="A22" s="24"/>
      <c r="B22" s="21"/>
      <c r="C22" s="21"/>
      <c r="D22" s="22"/>
      <c r="E22" s="22"/>
      <c r="F22" s="22"/>
      <c r="G22" s="21"/>
      <c r="H22" s="29" t="str">
        <f aca="false">IF(OR(G22="",G22="https://"),"",HYPERLINK(G22,"Ouvrir"))</f>
        <v/>
      </c>
      <c r="I22" s="21"/>
    </row>
    <row r="23" customFormat="false" ht="15" hidden="false" customHeight="false" outlineLevel="0" collapsed="false">
      <c r="A23" s="24"/>
      <c r="B23" s="21"/>
      <c r="C23" s="21"/>
      <c r="D23" s="22"/>
      <c r="E23" s="22"/>
      <c r="F23" s="22"/>
      <c r="G23" s="21"/>
      <c r="H23" s="29" t="str">
        <f aca="false">IF(OR(G23="",G23="https://"),"",HYPERLINK(G23,"Ouvrir"))</f>
        <v/>
      </c>
      <c r="I23" s="21"/>
    </row>
    <row r="24" customFormat="false" ht="15" hidden="false" customHeight="false" outlineLevel="0" collapsed="false">
      <c r="A24" s="24"/>
      <c r="B24" s="21"/>
      <c r="C24" s="21"/>
      <c r="D24" s="22"/>
      <c r="E24" s="22"/>
      <c r="F24" s="22"/>
      <c r="G24" s="21"/>
      <c r="H24" s="29" t="str">
        <f aca="false">IF(OR(G24="",G24="https://"),"",HYPERLINK(G24,"Ouvrir"))</f>
        <v/>
      </c>
      <c r="I24" s="21"/>
    </row>
    <row r="25" customFormat="false" ht="15" hidden="false" customHeight="false" outlineLevel="0" collapsed="false">
      <c r="A25" s="24"/>
      <c r="B25" s="21"/>
      <c r="C25" s="21"/>
      <c r="D25" s="22"/>
      <c r="E25" s="22"/>
      <c r="F25" s="22"/>
      <c r="G25" s="21"/>
      <c r="H25" s="29" t="str">
        <f aca="false">IF(OR(G25="",G25="https://"),"",HYPERLINK(G25,"Ouvrir"))</f>
        <v/>
      </c>
      <c r="I25" s="21"/>
    </row>
    <row r="26" customFormat="false" ht="15" hidden="false" customHeight="false" outlineLevel="0" collapsed="false">
      <c r="A26" s="24"/>
      <c r="B26" s="21"/>
      <c r="C26" s="21"/>
      <c r="D26" s="22"/>
      <c r="E26" s="22"/>
      <c r="F26" s="22"/>
      <c r="G26" s="21"/>
      <c r="H26" s="29" t="str">
        <f aca="false">IF(OR(G26="",G26="https://"),"",HYPERLINK(G26,"Ouvrir"))</f>
        <v/>
      </c>
      <c r="I26" s="21"/>
    </row>
    <row r="27" customFormat="false" ht="15" hidden="false" customHeight="false" outlineLevel="0" collapsed="false">
      <c r="A27" s="24"/>
      <c r="B27" s="21"/>
      <c r="C27" s="21"/>
      <c r="D27" s="22"/>
      <c r="E27" s="22"/>
      <c r="F27" s="22"/>
      <c r="G27" s="21"/>
      <c r="H27" s="29" t="str">
        <f aca="false">IF(OR(G27="",G27="https://"),"",HYPERLINK(G27,"Ouvrir"))</f>
        <v/>
      </c>
      <c r="I27" s="21"/>
    </row>
    <row r="28" customFormat="false" ht="15" hidden="false" customHeight="false" outlineLevel="0" collapsed="false">
      <c r="A28" s="24"/>
      <c r="B28" s="21"/>
      <c r="C28" s="21"/>
      <c r="D28" s="22"/>
      <c r="E28" s="22"/>
      <c r="F28" s="22"/>
      <c r="G28" s="21"/>
      <c r="H28" s="29" t="str">
        <f aca="false">IF(OR(G28="",G28="https://"),"",HYPERLINK(G28,"Ouvrir"))</f>
        <v/>
      </c>
      <c r="I28" s="21"/>
    </row>
    <row r="29" customFormat="false" ht="15" hidden="false" customHeight="false" outlineLevel="0" collapsed="false">
      <c r="A29" s="24"/>
      <c r="B29" s="21"/>
      <c r="C29" s="21"/>
      <c r="D29" s="22"/>
      <c r="E29" s="22"/>
      <c r="F29" s="22"/>
      <c r="G29" s="21"/>
      <c r="H29" s="29" t="str">
        <f aca="false">IF(OR(G29="",G29="https://"),"",HYPERLINK(G29,"Ouvrir"))</f>
        <v/>
      </c>
      <c r="I29" s="21"/>
    </row>
    <row r="30" customFormat="false" ht="15" hidden="false" customHeight="false" outlineLevel="0" collapsed="false">
      <c r="A30" s="24"/>
      <c r="B30" s="21"/>
      <c r="C30" s="21"/>
      <c r="D30" s="22"/>
      <c r="E30" s="22"/>
      <c r="F30" s="22"/>
      <c r="G30" s="21"/>
      <c r="H30" s="29" t="str">
        <f aca="false">IF(OR(G30="",G30="https://"),"",HYPERLINK(G30,"Ouvrir"))</f>
        <v/>
      </c>
      <c r="I30" s="21"/>
    </row>
    <row r="31" customFormat="false" ht="15" hidden="false" customHeight="false" outlineLevel="0" collapsed="false">
      <c r="A31" s="24"/>
      <c r="B31" s="21"/>
      <c r="C31" s="21"/>
      <c r="D31" s="22"/>
      <c r="E31" s="22"/>
      <c r="F31" s="22"/>
      <c r="G31" s="21"/>
      <c r="H31" s="29" t="str">
        <f aca="false">IF(OR(G31="",G31="https://"),"",HYPERLINK(G31,"Ouvrir"))</f>
        <v/>
      </c>
      <c r="I31" s="21"/>
    </row>
    <row r="32" customFormat="false" ht="15" hidden="false" customHeight="false" outlineLevel="0" collapsed="false">
      <c r="A32" s="24"/>
      <c r="B32" s="21"/>
      <c r="C32" s="21"/>
      <c r="D32" s="22"/>
      <c r="E32" s="22"/>
      <c r="F32" s="22"/>
      <c r="G32" s="21"/>
      <c r="H32" s="29" t="str">
        <f aca="false">IF(OR(G32="",G32="https://"),"",HYPERLINK(G32,"Ouvrir"))</f>
        <v/>
      </c>
      <c r="I32" s="21"/>
    </row>
    <row r="33" customFormat="false" ht="15" hidden="false" customHeight="false" outlineLevel="0" collapsed="false">
      <c r="A33" s="24"/>
      <c r="B33" s="21"/>
      <c r="C33" s="21"/>
      <c r="D33" s="22"/>
      <c r="E33" s="22"/>
      <c r="F33" s="22"/>
      <c r="G33" s="21"/>
      <c r="H33" s="29" t="str">
        <f aca="false">IF(OR(G33="",G33="https://"),"",HYPERLINK(G33,"Ouvrir"))</f>
        <v/>
      </c>
      <c r="I33" s="21"/>
    </row>
    <row r="34" customFormat="false" ht="15" hidden="false" customHeight="false" outlineLevel="0" collapsed="false">
      <c r="A34" s="24"/>
      <c r="B34" s="21"/>
      <c r="C34" s="21"/>
      <c r="D34" s="22"/>
      <c r="E34" s="22"/>
      <c r="F34" s="22"/>
      <c r="G34" s="21"/>
      <c r="H34" s="29" t="str">
        <f aca="false">IF(OR(G34="",G34="https://"),"",HYPERLINK(G34,"Ouvrir"))</f>
        <v/>
      </c>
      <c r="I34" s="21"/>
    </row>
    <row r="35" customFormat="false" ht="15" hidden="false" customHeight="false" outlineLevel="0" collapsed="false">
      <c r="A35" s="24"/>
      <c r="B35" s="21"/>
      <c r="C35" s="21"/>
      <c r="D35" s="22"/>
      <c r="E35" s="22"/>
      <c r="F35" s="22"/>
      <c r="G35" s="21"/>
      <c r="H35" s="29" t="str">
        <f aca="false">IF(OR(G35="",G35="https://"),"",HYPERLINK(G35,"Ouvrir"))</f>
        <v/>
      </c>
      <c r="I35" s="21"/>
    </row>
    <row r="36" customFormat="false" ht="15" hidden="false" customHeight="false" outlineLevel="0" collapsed="false">
      <c r="A36" s="24"/>
      <c r="B36" s="21"/>
      <c r="C36" s="21"/>
      <c r="D36" s="22"/>
      <c r="E36" s="22"/>
      <c r="F36" s="22"/>
      <c r="G36" s="21"/>
      <c r="H36" s="29" t="str">
        <f aca="false">IF(OR(G36="",G36="https://"),"",HYPERLINK(G36,"Ouvrir"))</f>
        <v/>
      </c>
      <c r="I36" s="21"/>
    </row>
    <row r="37" customFormat="false" ht="15" hidden="false" customHeight="false" outlineLevel="0" collapsed="false">
      <c r="A37" s="24"/>
      <c r="B37" s="21"/>
      <c r="C37" s="21"/>
      <c r="D37" s="22"/>
      <c r="E37" s="22"/>
      <c r="F37" s="22"/>
      <c r="G37" s="21"/>
      <c r="H37" s="29" t="str">
        <f aca="false">IF(OR(G37="",G37="https://"),"",HYPERLINK(G37,"Ouvrir"))</f>
        <v/>
      </c>
      <c r="I37" s="21"/>
    </row>
    <row r="38" customFormat="false" ht="15" hidden="false" customHeight="false" outlineLevel="0" collapsed="false">
      <c r="A38" s="24"/>
      <c r="B38" s="21"/>
      <c r="C38" s="21"/>
      <c r="D38" s="22"/>
      <c r="E38" s="22"/>
      <c r="F38" s="22"/>
      <c r="G38" s="21"/>
      <c r="H38" s="29" t="str">
        <f aca="false">IF(OR(G38="",G38="https://"),"",HYPERLINK(G38,"Ouvrir"))</f>
        <v/>
      </c>
      <c r="I38" s="21"/>
    </row>
    <row r="39" customFormat="false" ht="15" hidden="false" customHeight="false" outlineLevel="0" collapsed="false">
      <c r="A39" s="24"/>
      <c r="B39" s="21"/>
      <c r="C39" s="21"/>
      <c r="D39" s="22"/>
      <c r="E39" s="22"/>
      <c r="F39" s="22"/>
      <c r="G39" s="21"/>
      <c r="H39" s="29" t="str">
        <f aca="false">IF(OR(G39="",G39="https://"),"",HYPERLINK(G39,"Ouvrir"))</f>
        <v/>
      </c>
      <c r="I39" s="21"/>
    </row>
    <row r="40" customFormat="false" ht="15" hidden="false" customHeight="false" outlineLevel="0" collapsed="false">
      <c r="A40" s="24"/>
      <c r="B40" s="21"/>
      <c r="C40" s="21"/>
      <c r="D40" s="22"/>
      <c r="E40" s="22"/>
      <c r="F40" s="22"/>
      <c r="G40" s="21"/>
      <c r="H40" s="29" t="str">
        <f aca="false">IF(OR(G40="",G40="https://"),"",HYPERLINK(G40,"Ouvrir"))</f>
        <v/>
      </c>
      <c r="I40" s="21"/>
    </row>
    <row r="41" customFormat="false" ht="15" hidden="false" customHeight="false" outlineLevel="0" collapsed="false">
      <c r="A41" s="24"/>
      <c r="B41" s="21"/>
      <c r="C41" s="21"/>
      <c r="D41" s="22"/>
      <c r="E41" s="22"/>
      <c r="F41" s="22"/>
      <c r="G41" s="21"/>
      <c r="H41" s="29" t="str">
        <f aca="false">IF(OR(G41="",G41="https://"),"",HYPERLINK(G41,"Ouvrir"))</f>
        <v/>
      </c>
      <c r="I41" s="21"/>
    </row>
    <row r="42" customFormat="false" ht="15" hidden="false" customHeight="false" outlineLevel="0" collapsed="false">
      <c r="A42" s="24"/>
      <c r="B42" s="21"/>
      <c r="C42" s="21"/>
      <c r="D42" s="22"/>
      <c r="E42" s="22"/>
      <c r="F42" s="22"/>
      <c r="G42" s="21"/>
      <c r="H42" s="29" t="str">
        <f aca="false">IF(OR(G42="",G42="https://"),"",HYPERLINK(G42,"Ouvrir"))</f>
        <v/>
      </c>
      <c r="I42" s="21"/>
    </row>
    <row r="43" customFormat="false" ht="15" hidden="false" customHeight="false" outlineLevel="0" collapsed="false">
      <c r="A43" s="24"/>
      <c r="B43" s="21"/>
      <c r="C43" s="21"/>
      <c r="D43" s="22"/>
      <c r="E43" s="22"/>
      <c r="F43" s="22"/>
      <c r="G43" s="21"/>
      <c r="H43" s="29" t="str">
        <f aca="false">IF(OR(G43="",G43="https://"),"",HYPERLINK(G43,"Ouvrir"))</f>
        <v/>
      </c>
      <c r="I43" s="21"/>
    </row>
    <row r="44" customFormat="false" ht="15" hidden="false" customHeight="false" outlineLevel="0" collapsed="false">
      <c r="A44" s="24"/>
      <c r="B44" s="21"/>
      <c r="C44" s="21"/>
      <c r="D44" s="22"/>
      <c r="E44" s="22"/>
      <c r="F44" s="22"/>
      <c r="G44" s="21"/>
      <c r="H44" s="29" t="str">
        <f aca="false">IF(OR(G44="",G44="https://"),"",HYPERLINK(G44,"Ouvrir"))</f>
        <v/>
      </c>
      <c r="I44" s="21"/>
    </row>
    <row r="45" customFormat="false" ht="15" hidden="false" customHeight="false" outlineLevel="0" collapsed="false">
      <c r="A45" s="24"/>
      <c r="B45" s="21"/>
      <c r="C45" s="21"/>
      <c r="D45" s="22"/>
      <c r="E45" s="22"/>
      <c r="F45" s="22"/>
      <c r="G45" s="21"/>
      <c r="H45" s="29" t="str">
        <f aca="false">IF(OR(G45="",G45="https://"),"",HYPERLINK(G45,"Ouvrir"))</f>
        <v/>
      </c>
      <c r="I45" s="21"/>
    </row>
    <row r="46" customFormat="false" ht="15" hidden="false" customHeight="false" outlineLevel="0" collapsed="false">
      <c r="A46" s="24"/>
      <c r="B46" s="21"/>
      <c r="C46" s="21"/>
      <c r="D46" s="22"/>
      <c r="E46" s="22"/>
      <c r="F46" s="22"/>
      <c r="G46" s="21"/>
      <c r="H46" s="29" t="str">
        <f aca="false">IF(OR(G46="",G46="https://"),"",HYPERLINK(G46,"Ouvrir"))</f>
        <v/>
      </c>
      <c r="I46" s="21"/>
    </row>
    <row r="47" customFormat="false" ht="15" hidden="false" customHeight="false" outlineLevel="0" collapsed="false">
      <c r="A47" s="24"/>
      <c r="B47" s="21"/>
      <c r="C47" s="21"/>
      <c r="D47" s="22"/>
      <c r="E47" s="22"/>
      <c r="F47" s="22"/>
      <c r="G47" s="21"/>
      <c r="H47" s="29" t="str">
        <f aca="false">IF(OR(G47="",G47="https://"),"",HYPERLINK(G47,"Ouvrir"))</f>
        <v/>
      </c>
      <c r="I47" s="21"/>
    </row>
    <row r="48" customFormat="false" ht="15" hidden="false" customHeight="false" outlineLevel="0" collapsed="false">
      <c r="A48" s="24"/>
      <c r="B48" s="21"/>
      <c r="C48" s="21"/>
      <c r="D48" s="22"/>
      <c r="E48" s="22"/>
      <c r="F48" s="22"/>
      <c r="G48" s="21"/>
      <c r="H48" s="29" t="str">
        <f aca="false">IF(OR(G48="",G48="https://"),"",HYPERLINK(G48,"Ouvrir"))</f>
        <v/>
      </c>
      <c r="I48" s="21"/>
    </row>
    <row r="49" customFormat="false" ht="15" hidden="false" customHeight="false" outlineLevel="0" collapsed="false">
      <c r="A49" s="24"/>
      <c r="B49" s="21"/>
      <c r="C49" s="21"/>
      <c r="D49" s="22"/>
      <c r="E49" s="22"/>
      <c r="F49" s="22"/>
      <c r="G49" s="21"/>
      <c r="H49" s="29" t="str">
        <f aca="false">IF(OR(G49="",G49="https://"),"",HYPERLINK(G49,"Ouvrir"))</f>
        <v/>
      </c>
      <c r="I49" s="21"/>
    </row>
    <row r="50" customFormat="false" ht="15" hidden="false" customHeight="false" outlineLevel="0" collapsed="false">
      <c r="A50" s="24"/>
      <c r="B50" s="21"/>
      <c r="C50" s="21"/>
      <c r="D50" s="22"/>
      <c r="E50" s="22"/>
      <c r="F50" s="22"/>
      <c r="G50" s="21"/>
      <c r="H50" s="29" t="str">
        <f aca="false">IF(OR(G50="",G50="https://"),"",HYPERLINK(G50,"Ouvrir"))</f>
        <v/>
      </c>
      <c r="I50" s="21"/>
    </row>
    <row r="51" customFormat="false" ht="15" hidden="false" customHeight="false" outlineLevel="0" collapsed="false">
      <c r="A51" s="24"/>
      <c r="B51" s="21"/>
      <c r="C51" s="21"/>
      <c r="D51" s="22"/>
      <c r="E51" s="22"/>
      <c r="F51" s="22"/>
      <c r="G51" s="21"/>
      <c r="H51" s="29" t="str">
        <f aca="false">IF(OR(G51="",G51="https://"),"",HYPERLINK(G51,"Ouvrir"))</f>
        <v/>
      </c>
      <c r="I51" s="21"/>
    </row>
    <row r="52" customFormat="false" ht="15" hidden="false" customHeight="false" outlineLevel="0" collapsed="false">
      <c r="A52" s="24"/>
      <c r="B52" s="21"/>
      <c r="C52" s="21"/>
      <c r="D52" s="22"/>
      <c r="E52" s="22"/>
      <c r="F52" s="22"/>
      <c r="G52" s="21"/>
      <c r="H52" s="29" t="str">
        <f aca="false">IF(OR(G52="",G52="https://"),"",HYPERLINK(G52,"Ouvrir"))</f>
        <v/>
      </c>
      <c r="I52" s="21"/>
    </row>
    <row r="53" customFormat="false" ht="15" hidden="false" customHeight="false" outlineLevel="0" collapsed="false">
      <c r="A53" s="24"/>
      <c r="B53" s="21"/>
      <c r="C53" s="21"/>
      <c r="D53" s="22"/>
      <c r="E53" s="22"/>
      <c r="F53" s="22"/>
      <c r="G53" s="21"/>
      <c r="H53" s="29" t="str">
        <f aca="false">IF(OR(G53="",G53="https://"),"",HYPERLINK(G53,"Ouvrir"))</f>
        <v/>
      </c>
      <c r="I53" s="21"/>
    </row>
    <row r="54" customFormat="false" ht="15" hidden="false" customHeight="false" outlineLevel="0" collapsed="false">
      <c r="A54" s="24"/>
      <c r="B54" s="21"/>
      <c r="C54" s="21"/>
      <c r="D54" s="22"/>
      <c r="E54" s="22"/>
      <c r="F54" s="22"/>
      <c r="G54" s="21"/>
      <c r="H54" s="29" t="str">
        <f aca="false">IF(OR(G54="",G54="https://"),"",HYPERLINK(G54,"Ouvrir"))</f>
        <v/>
      </c>
      <c r="I54" s="21"/>
    </row>
    <row r="55" customFormat="false" ht="15" hidden="false" customHeight="false" outlineLevel="0" collapsed="false">
      <c r="A55" s="24"/>
      <c r="B55" s="21"/>
      <c r="C55" s="21"/>
      <c r="D55" s="22"/>
      <c r="E55" s="22"/>
      <c r="F55" s="22"/>
      <c r="G55" s="21"/>
      <c r="H55" s="29" t="str">
        <f aca="false">IF(OR(G55="",G55="https://"),"",HYPERLINK(G55,"Ouvrir"))</f>
        <v/>
      </c>
      <c r="I55" s="21"/>
    </row>
    <row r="56" customFormat="false" ht="15" hidden="false" customHeight="false" outlineLevel="0" collapsed="false">
      <c r="A56" s="24"/>
      <c r="B56" s="21"/>
      <c r="C56" s="21"/>
      <c r="D56" s="22"/>
      <c r="E56" s="22"/>
      <c r="F56" s="22"/>
      <c r="G56" s="21"/>
      <c r="H56" s="29" t="str">
        <f aca="false">IF(OR(G56="",G56="https://"),"",HYPERLINK(G56,"Ouvrir"))</f>
        <v/>
      </c>
      <c r="I56" s="21"/>
    </row>
    <row r="57" customFormat="false" ht="15" hidden="false" customHeight="false" outlineLevel="0" collapsed="false">
      <c r="A57" s="24"/>
      <c r="B57" s="21"/>
      <c r="C57" s="21"/>
      <c r="D57" s="22"/>
      <c r="E57" s="22"/>
      <c r="F57" s="22"/>
      <c r="G57" s="21"/>
      <c r="H57" s="29" t="str">
        <f aca="false">IF(OR(G57="",G57="https://"),"",HYPERLINK(G57,"Ouvrir"))</f>
        <v/>
      </c>
      <c r="I57" s="21"/>
    </row>
    <row r="58" customFormat="false" ht="15" hidden="false" customHeight="false" outlineLevel="0" collapsed="false">
      <c r="A58" s="24"/>
      <c r="B58" s="21"/>
      <c r="C58" s="21"/>
      <c r="D58" s="22"/>
      <c r="E58" s="22"/>
      <c r="F58" s="22"/>
      <c r="G58" s="21"/>
      <c r="H58" s="29" t="str">
        <f aca="false">IF(OR(G58="",G58="https://"),"",HYPERLINK(G58,"Ouvrir"))</f>
        <v/>
      </c>
      <c r="I58" s="21"/>
    </row>
    <row r="59" customFormat="false" ht="15" hidden="false" customHeight="false" outlineLevel="0" collapsed="false">
      <c r="A59" s="24"/>
      <c r="B59" s="21"/>
      <c r="C59" s="21"/>
      <c r="D59" s="22"/>
      <c r="E59" s="22"/>
      <c r="F59" s="22"/>
      <c r="G59" s="21"/>
      <c r="H59" s="29" t="str">
        <f aca="false">IF(OR(G59="",G59="https://"),"",HYPERLINK(G59,"Ouvrir"))</f>
        <v/>
      </c>
      <c r="I59" s="21"/>
    </row>
    <row r="60" customFormat="false" ht="15" hidden="false" customHeight="false" outlineLevel="0" collapsed="false">
      <c r="A60" s="24"/>
      <c r="B60" s="21"/>
      <c r="C60" s="21"/>
      <c r="D60" s="22"/>
      <c r="E60" s="22"/>
      <c r="F60" s="22"/>
      <c r="G60" s="21"/>
      <c r="H60" s="29" t="str">
        <f aca="false">IF(OR(G60="",G60="https://"),"",HYPERLINK(G60,"Ouvrir"))</f>
        <v/>
      </c>
      <c r="I60" s="21"/>
    </row>
    <row r="61" customFormat="false" ht="15" hidden="false" customHeight="false" outlineLevel="0" collapsed="false">
      <c r="A61" s="24"/>
      <c r="B61" s="21"/>
      <c r="C61" s="21"/>
      <c r="D61" s="22"/>
      <c r="E61" s="22"/>
      <c r="F61" s="22"/>
      <c r="G61" s="21"/>
      <c r="H61" s="29" t="str">
        <f aca="false">IF(OR(G61="",G61="https://"),"",HYPERLINK(G61,"Ouvrir"))</f>
        <v/>
      </c>
      <c r="I61" s="21"/>
    </row>
    <row r="62" customFormat="false" ht="15" hidden="false" customHeight="false" outlineLevel="0" collapsed="false">
      <c r="A62" s="24"/>
      <c r="B62" s="21"/>
      <c r="C62" s="21"/>
      <c r="D62" s="22"/>
      <c r="E62" s="22"/>
      <c r="F62" s="22"/>
      <c r="G62" s="21"/>
      <c r="H62" s="29" t="str">
        <f aca="false">IF(OR(G62="",G62="https://"),"",HYPERLINK(G62,"Ouvrir"))</f>
        <v/>
      </c>
      <c r="I62" s="21"/>
    </row>
    <row r="63" customFormat="false" ht="15" hidden="false" customHeight="false" outlineLevel="0" collapsed="false">
      <c r="A63" s="24"/>
      <c r="B63" s="21"/>
      <c r="C63" s="21"/>
      <c r="D63" s="22"/>
      <c r="E63" s="22"/>
      <c r="F63" s="22"/>
      <c r="G63" s="21"/>
      <c r="H63" s="29" t="str">
        <f aca="false">IF(OR(G63="",G63="https://"),"",HYPERLINK(G63,"Ouvrir"))</f>
        <v/>
      </c>
      <c r="I63" s="21"/>
    </row>
    <row r="64" customFormat="false" ht="15" hidden="false" customHeight="false" outlineLevel="0" collapsed="false">
      <c r="A64" s="24"/>
      <c r="B64" s="21"/>
      <c r="C64" s="21"/>
      <c r="D64" s="22"/>
      <c r="E64" s="22"/>
      <c r="F64" s="22"/>
      <c r="G64" s="21"/>
      <c r="H64" s="29" t="str">
        <f aca="false">IF(OR(G64="",G64="https://"),"",HYPERLINK(G64,"Ouvrir"))</f>
        <v/>
      </c>
      <c r="I64" s="21"/>
    </row>
    <row r="65" customFormat="false" ht="15" hidden="false" customHeight="false" outlineLevel="0" collapsed="false">
      <c r="A65" s="24"/>
      <c r="B65" s="21"/>
      <c r="C65" s="21"/>
      <c r="D65" s="22"/>
      <c r="E65" s="22"/>
      <c r="F65" s="22"/>
      <c r="G65" s="21"/>
      <c r="H65" s="29" t="str">
        <f aca="false">IF(OR(G65="",G65="https://"),"",HYPERLINK(G65,"Ouvrir"))</f>
        <v/>
      </c>
      <c r="I65" s="21"/>
    </row>
    <row r="66" customFormat="false" ht="15" hidden="false" customHeight="false" outlineLevel="0" collapsed="false">
      <c r="A66" s="24"/>
      <c r="B66" s="21"/>
      <c r="C66" s="21"/>
      <c r="D66" s="22"/>
      <c r="E66" s="22"/>
      <c r="F66" s="22"/>
      <c r="G66" s="21"/>
      <c r="H66" s="29" t="str">
        <f aca="false">IF(OR(G66="",G66="https://"),"",HYPERLINK(G66,"Ouvrir"))</f>
        <v/>
      </c>
      <c r="I66" s="21"/>
    </row>
    <row r="67" customFormat="false" ht="15" hidden="false" customHeight="false" outlineLevel="0" collapsed="false">
      <c r="A67" s="24"/>
      <c r="B67" s="21"/>
      <c r="C67" s="21"/>
      <c r="D67" s="22"/>
      <c r="E67" s="22"/>
      <c r="F67" s="22"/>
      <c r="G67" s="21"/>
      <c r="H67" s="29" t="str">
        <f aca="false">IF(OR(G67="",G67="https://"),"",HYPERLINK(G67,"Ouvrir"))</f>
        <v/>
      </c>
      <c r="I67" s="21"/>
    </row>
    <row r="68" customFormat="false" ht="15" hidden="false" customHeight="false" outlineLevel="0" collapsed="false">
      <c r="A68" s="24"/>
      <c r="B68" s="21"/>
      <c r="C68" s="21"/>
      <c r="D68" s="22"/>
      <c r="E68" s="22"/>
      <c r="F68" s="22"/>
      <c r="G68" s="21"/>
      <c r="H68" s="29" t="str">
        <f aca="false">IF(OR(G68="",G68="https://"),"",HYPERLINK(G68,"Ouvrir"))</f>
        <v/>
      </c>
      <c r="I68" s="21"/>
    </row>
    <row r="69" customFormat="false" ht="15" hidden="false" customHeight="false" outlineLevel="0" collapsed="false">
      <c r="A69" s="24"/>
      <c r="B69" s="21"/>
      <c r="C69" s="21"/>
      <c r="D69" s="22"/>
      <c r="E69" s="22"/>
      <c r="F69" s="22"/>
      <c r="G69" s="21"/>
      <c r="H69" s="29" t="str">
        <f aca="false">IF(OR(G69="",G69="https://"),"",HYPERLINK(G69,"Ouvrir"))</f>
        <v/>
      </c>
      <c r="I69" s="21"/>
    </row>
    <row r="70" customFormat="false" ht="15" hidden="false" customHeight="false" outlineLevel="0" collapsed="false">
      <c r="A70" s="24"/>
      <c r="B70" s="21"/>
      <c r="C70" s="21"/>
      <c r="D70" s="22"/>
      <c r="E70" s="22"/>
      <c r="F70" s="22"/>
      <c r="G70" s="21"/>
      <c r="H70" s="29" t="str">
        <f aca="false">IF(OR(G70="",G70="https://"),"",HYPERLINK(G70,"Ouvrir"))</f>
        <v/>
      </c>
      <c r="I70" s="21"/>
    </row>
    <row r="71" customFormat="false" ht="15" hidden="false" customHeight="false" outlineLevel="0" collapsed="false">
      <c r="A71" s="24"/>
      <c r="B71" s="21"/>
      <c r="C71" s="21"/>
      <c r="D71" s="22"/>
      <c r="E71" s="22"/>
      <c r="F71" s="22"/>
      <c r="G71" s="21"/>
      <c r="H71" s="29" t="str">
        <f aca="false">IF(OR(G71="",G71="https://"),"",HYPERLINK(G71,"Ouvrir"))</f>
        <v/>
      </c>
      <c r="I71" s="21"/>
    </row>
    <row r="72" customFormat="false" ht="15" hidden="false" customHeight="false" outlineLevel="0" collapsed="false">
      <c r="A72" s="24"/>
      <c r="B72" s="21"/>
      <c r="C72" s="21"/>
      <c r="D72" s="22"/>
      <c r="E72" s="22"/>
      <c r="F72" s="22"/>
      <c r="G72" s="21"/>
      <c r="H72" s="29" t="str">
        <f aca="false">IF(OR(G72="",G72="https://"),"",HYPERLINK(G72,"Ouvrir"))</f>
        <v/>
      </c>
      <c r="I72" s="21"/>
    </row>
    <row r="73" customFormat="false" ht="15" hidden="false" customHeight="false" outlineLevel="0" collapsed="false">
      <c r="A73" s="24"/>
      <c r="B73" s="21"/>
      <c r="C73" s="21"/>
      <c r="D73" s="22"/>
      <c r="E73" s="22"/>
      <c r="F73" s="22"/>
      <c r="G73" s="21"/>
      <c r="H73" s="29" t="str">
        <f aca="false">IF(OR(G73="",G73="https://"),"",HYPERLINK(G73,"Ouvrir"))</f>
        <v/>
      </c>
      <c r="I73" s="21"/>
    </row>
    <row r="74" customFormat="false" ht="15" hidden="false" customHeight="false" outlineLevel="0" collapsed="false">
      <c r="A74" s="24"/>
      <c r="B74" s="21"/>
      <c r="C74" s="21"/>
      <c r="D74" s="22"/>
      <c r="E74" s="22"/>
      <c r="F74" s="22"/>
      <c r="G74" s="21"/>
      <c r="H74" s="29" t="str">
        <f aca="false">IF(OR(G74="",G74="https://"),"",HYPERLINK(G74,"Ouvrir"))</f>
        <v/>
      </c>
      <c r="I74" s="21"/>
    </row>
    <row r="75" customFormat="false" ht="15" hidden="false" customHeight="false" outlineLevel="0" collapsed="false">
      <c r="A75" s="24"/>
      <c r="B75" s="21"/>
      <c r="C75" s="21"/>
      <c r="D75" s="22"/>
      <c r="E75" s="22"/>
      <c r="F75" s="22"/>
      <c r="G75" s="21"/>
      <c r="H75" s="29" t="str">
        <f aca="false">IF(OR(G75="",G75="https://"),"",HYPERLINK(G75,"Ouvrir"))</f>
        <v/>
      </c>
      <c r="I75" s="21"/>
    </row>
    <row r="76" customFormat="false" ht="15" hidden="false" customHeight="false" outlineLevel="0" collapsed="false">
      <c r="A76" s="24"/>
      <c r="B76" s="21"/>
      <c r="C76" s="21"/>
      <c r="D76" s="22"/>
      <c r="E76" s="22"/>
      <c r="F76" s="22"/>
      <c r="G76" s="21"/>
      <c r="H76" s="29" t="str">
        <f aca="false">IF(OR(G76="",G76="https://"),"",HYPERLINK(G76,"Ouvrir"))</f>
        <v/>
      </c>
      <c r="I76" s="21"/>
    </row>
    <row r="77" customFormat="false" ht="15" hidden="false" customHeight="false" outlineLevel="0" collapsed="false">
      <c r="A77" s="24"/>
      <c r="B77" s="21"/>
      <c r="C77" s="21"/>
      <c r="D77" s="22"/>
      <c r="E77" s="22"/>
      <c r="F77" s="22"/>
      <c r="G77" s="21"/>
      <c r="H77" s="29" t="str">
        <f aca="false">IF(OR(G77="",G77="https://"),"",HYPERLINK(G77,"Ouvrir"))</f>
        <v/>
      </c>
      <c r="I77" s="21"/>
    </row>
    <row r="78" customFormat="false" ht="15" hidden="false" customHeight="false" outlineLevel="0" collapsed="false">
      <c r="A78" s="24"/>
      <c r="B78" s="21"/>
      <c r="C78" s="21"/>
      <c r="D78" s="22"/>
      <c r="E78" s="22"/>
      <c r="F78" s="22"/>
      <c r="G78" s="21"/>
      <c r="H78" s="29" t="str">
        <f aca="false">IF(OR(G78="",G78="https://"),"",HYPERLINK(G78,"Ouvrir"))</f>
        <v/>
      </c>
      <c r="I78" s="21"/>
    </row>
    <row r="79" customFormat="false" ht="15" hidden="false" customHeight="false" outlineLevel="0" collapsed="false">
      <c r="A79" s="24"/>
      <c r="B79" s="21"/>
      <c r="C79" s="21"/>
      <c r="D79" s="22"/>
      <c r="E79" s="22"/>
      <c r="F79" s="22"/>
      <c r="G79" s="21"/>
      <c r="H79" s="29" t="str">
        <f aca="false">IF(OR(G79="",G79="https://"),"",HYPERLINK(G79,"Ouvrir"))</f>
        <v/>
      </c>
      <c r="I79" s="21"/>
    </row>
    <row r="80" customFormat="false" ht="15" hidden="false" customHeight="false" outlineLevel="0" collapsed="false">
      <c r="A80" s="24"/>
      <c r="B80" s="21"/>
      <c r="C80" s="21"/>
      <c r="D80" s="22"/>
      <c r="E80" s="22"/>
      <c r="F80" s="22"/>
      <c r="G80" s="21"/>
      <c r="H80" s="29" t="str">
        <f aca="false">IF(OR(G80="",G80="https://"),"",HYPERLINK(G80,"Ouvrir"))</f>
        <v/>
      </c>
      <c r="I80" s="21"/>
    </row>
    <row r="81" customFormat="false" ht="15" hidden="false" customHeight="false" outlineLevel="0" collapsed="false">
      <c r="A81" s="24"/>
      <c r="B81" s="21"/>
      <c r="C81" s="21"/>
      <c r="D81" s="22"/>
      <c r="E81" s="22"/>
      <c r="F81" s="22"/>
      <c r="G81" s="21"/>
      <c r="H81" s="29" t="str">
        <f aca="false">IF(OR(G81="",G81="https://"),"",HYPERLINK(G81,"Ouvrir"))</f>
        <v/>
      </c>
      <c r="I81" s="21"/>
    </row>
    <row r="82" customFormat="false" ht="15" hidden="false" customHeight="false" outlineLevel="0" collapsed="false">
      <c r="A82" s="24"/>
      <c r="B82" s="21"/>
      <c r="C82" s="21"/>
      <c r="D82" s="22"/>
      <c r="E82" s="22"/>
      <c r="F82" s="22"/>
      <c r="G82" s="21"/>
      <c r="H82" s="29" t="str">
        <f aca="false">IF(OR(G82="",G82="https://"),"",HYPERLINK(G82,"Ouvrir"))</f>
        <v/>
      </c>
      <c r="I82" s="21"/>
    </row>
    <row r="83" customFormat="false" ht="15" hidden="false" customHeight="false" outlineLevel="0" collapsed="false">
      <c r="A83" s="24"/>
      <c r="B83" s="21"/>
      <c r="C83" s="21"/>
      <c r="D83" s="22"/>
      <c r="E83" s="22"/>
      <c r="F83" s="22"/>
      <c r="G83" s="21"/>
      <c r="H83" s="29" t="str">
        <f aca="false">IF(OR(G83="",G83="https://"),"",HYPERLINK(G83,"Ouvrir"))</f>
        <v/>
      </c>
      <c r="I83" s="21"/>
    </row>
    <row r="84" customFormat="false" ht="15" hidden="false" customHeight="false" outlineLevel="0" collapsed="false">
      <c r="A84" s="24"/>
      <c r="B84" s="21"/>
      <c r="C84" s="21"/>
      <c r="D84" s="22"/>
      <c r="E84" s="22"/>
      <c r="F84" s="22"/>
      <c r="G84" s="21"/>
      <c r="H84" s="29" t="str">
        <f aca="false">IF(OR(G84="",G84="https://"),"",HYPERLINK(G84,"Ouvrir"))</f>
        <v/>
      </c>
      <c r="I84" s="21"/>
    </row>
    <row r="85" customFormat="false" ht="15" hidden="false" customHeight="false" outlineLevel="0" collapsed="false">
      <c r="A85" s="24"/>
      <c r="B85" s="21"/>
      <c r="C85" s="21"/>
      <c r="D85" s="22"/>
      <c r="E85" s="22"/>
      <c r="F85" s="22"/>
      <c r="G85" s="21"/>
      <c r="H85" s="29" t="str">
        <f aca="false">IF(OR(G85="",G85="https://"),"",HYPERLINK(G85,"Ouvrir"))</f>
        <v/>
      </c>
      <c r="I85" s="21"/>
    </row>
    <row r="86" customFormat="false" ht="15" hidden="false" customHeight="false" outlineLevel="0" collapsed="false">
      <c r="A86" s="24"/>
      <c r="B86" s="21"/>
      <c r="C86" s="21"/>
      <c r="D86" s="22"/>
      <c r="E86" s="22"/>
      <c r="F86" s="22"/>
      <c r="G86" s="21"/>
      <c r="H86" s="29" t="str">
        <f aca="false">IF(OR(G86="",G86="https://"),"",HYPERLINK(G86,"Ouvrir"))</f>
        <v/>
      </c>
      <c r="I86" s="21"/>
    </row>
    <row r="87" customFormat="false" ht="15" hidden="false" customHeight="false" outlineLevel="0" collapsed="false">
      <c r="A87" s="24"/>
      <c r="B87" s="21"/>
      <c r="C87" s="21"/>
      <c r="D87" s="22"/>
      <c r="E87" s="22"/>
      <c r="F87" s="22"/>
      <c r="G87" s="21"/>
      <c r="H87" s="29" t="str">
        <f aca="false">IF(OR(G87="",G87="https://"),"",HYPERLINK(G87,"Ouvrir"))</f>
        <v/>
      </c>
      <c r="I87" s="21"/>
    </row>
    <row r="88" customFormat="false" ht="15" hidden="false" customHeight="false" outlineLevel="0" collapsed="false">
      <c r="A88" s="24"/>
      <c r="B88" s="21"/>
      <c r="C88" s="21"/>
      <c r="D88" s="22"/>
      <c r="E88" s="22"/>
      <c r="F88" s="22"/>
      <c r="G88" s="21"/>
      <c r="H88" s="29" t="str">
        <f aca="false">IF(OR(G88="",G88="https://"),"",HYPERLINK(G88,"Ouvrir"))</f>
        <v/>
      </c>
      <c r="I88" s="21"/>
    </row>
    <row r="89" customFormat="false" ht="15" hidden="false" customHeight="false" outlineLevel="0" collapsed="false">
      <c r="A89" s="24"/>
      <c r="B89" s="21"/>
      <c r="C89" s="21"/>
      <c r="D89" s="22"/>
      <c r="E89" s="22"/>
      <c r="F89" s="22"/>
      <c r="G89" s="21"/>
      <c r="H89" s="29" t="str">
        <f aca="false">IF(OR(G89="",G89="https://"),"",HYPERLINK(G89,"Ouvrir"))</f>
        <v/>
      </c>
      <c r="I89" s="21"/>
    </row>
    <row r="90" customFormat="false" ht="15" hidden="false" customHeight="false" outlineLevel="0" collapsed="false">
      <c r="A90" s="24"/>
      <c r="B90" s="21"/>
      <c r="C90" s="21"/>
      <c r="D90" s="22"/>
      <c r="E90" s="22"/>
      <c r="F90" s="22"/>
      <c r="G90" s="21"/>
      <c r="H90" s="29" t="str">
        <f aca="false">IF(OR(G90="",G90="https://"),"",HYPERLINK(G90,"Ouvrir"))</f>
        <v/>
      </c>
      <c r="I90" s="21"/>
    </row>
    <row r="91" customFormat="false" ht="15" hidden="false" customHeight="false" outlineLevel="0" collapsed="false">
      <c r="A91" s="24"/>
      <c r="B91" s="21"/>
      <c r="C91" s="21"/>
      <c r="D91" s="22"/>
      <c r="E91" s="22"/>
      <c r="F91" s="22"/>
      <c r="G91" s="21"/>
      <c r="H91" s="29" t="str">
        <f aca="false">IF(OR(G91="",G91="https://"),"",HYPERLINK(G91,"Ouvrir"))</f>
        <v/>
      </c>
      <c r="I91" s="21"/>
    </row>
    <row r="92" customFormat="false" ht="15" hidden="false" customHeight="false" outlineLevel="0" collapsed="false">
      <c r="A92" s="24"/>
      <c r="B92" s="21"/>
      <c r="C92" s="21"/>
      <c r="D92" s="22"/>
      <c r="E92" s="22"/>
      <c r="F92" s="22"/>
      <c r="G92" s="21"/>
      <c r="H92" s="29" t="str">
        <f aca="false">IF(OR(G92="",G92="https://"),"",HYPERLINK(G92,"Ouvrir"))</f>
        <v/>
      </c>
      <c r="I92" s="21"/>
    </row>
    <row r="93" customFormat="false" ht="15" hidden="false" customHeight="false" outlineLevel="0" collapsed="false">
      <c r="A93" s="24"/>
      <c r="B93" s="21"/>
      <c r="C93" s="21"/>
      <c r="D93" s="22"/>
      <c r="E93" s="22"/>
      <c r="F93" s="22"/>
      <c r="G93" s="21"/>
      <c r="H93" s="29" t="str">
        <f aca="false">IF(OR(G93="",G93="https://"),"",HYPERLINK(G93,"Ouvrir"))</f>
        <v/>
      </c>
      <c r="I93" s="21"/>
    </row>
    <row r="94" customFormat="false" ht="15" hidden="false" customHeight="false" outlineLevel="0" collapsed="false">
      <c r="A94" s="24"/>
      <c r="B94" s="21"/>
      <c r="C94" s="21"/>
      <c r="D94" s="22"/>
      <c r="E94" s="22"/>
      <c r="F94" s="22"/>
      <c r="G94" s="21"/>
      <c r="H94" s="29" t="str">
        <f aca="false">IF(OR(G94="",G94="https://"),"",HYPERLINK(G94,"Ouvrir"))</f>
        <v/>
      </c>
      <c r="I94" s="21"/>
    </row>
    <row r="95" customFormat="false" ht="15" hidden="false" customHeight="false" outlineLevel="0" collapsed="false">
      <c r="A95" s="24"/>
      <c r="B95" s="21"/>
      <c r="C95" s="21"/>
      <c r="D95" s="22"/>
      <c r="E95" s="22"/>
      <c r="F95" s="22"/>
      <c r="G95" s="21"/>
      <c r="H95" s="29" t="str">
        <f aca="false">IF(OR(G95="",G95="https://"),"",HYPERLINK(G95,"Ouvrir"))</f>
        <v/>
      </c>
      <c r="I95" s="21"/>
    </row>
    <row r="96" customFormat="false" ht="15" hidden="false" customHeight="false" outlineLevel="0" collapsed="false">
      <c r="A96" s="24"/>
      <c r="B96" s="21"/>
      <c r="C96" s="21"/>
      <c r="D96" s="22"/>
      <c r="E96" s="22"/>
      <c r="F96" s="22"/>
      <c r="G96" s="21"/>
      <c r="H96" s="29" t="str">
        <f aca="false">IF(OR(G96="",G96="https://"),"",HYPERLINK(G96,"Ouvrir"))</f>
        <v/>
      </c>
      <c r="I96" s="21"/>
    </row>
    <row r="97" customFormat="false" ht="15" hidden="false" customHeight="false" outlineLevel="0" collapsed="false">
      <c r="A97" s="24"/>
      <c r="B97" s="21"/>
      <c r="C97" s="21"/>
      <c r="D97" s="22"/>
      <c r="E97" s="22"/>
      <c r="F97" s="22"/>
      <c r="G97" s="21"/>
      <c r="H97" s="29" t="str">
        <f aca="false">IF(OR(G97="",G97="https://"),"",HYPERLINK(G97,"Ouvrir"))</f>
        <v/>
      </c>
      <c r="I97" s="21"/>
    </row>
    <row r="98" customFormat="false" ht="15" hidden="false" customHeight="false" outlineLevel="0" collapsed="false">
      <c r="A98" s="24"/>
      <c r="B98" s="21"/>
      <c r="C98" s="21"/>
      <c r="D98" s="22"/>
      <c r="E98" s="22"/>
      <c r="F98" s="22"/>
      <c r="G98" s="21"/>
      <c r="H98" s="29" t="str">
        <f aca="false">IF(OR(G98="",G98="https://"),"",HYPERLINK(G98,"Ouvrir"))</f>
        <v/>
      </c>
      <c r="I98" s="21"/>
    </row>
    <row r="99" customFormat="false" ht="15" hidden="false" customHeight="false" outlineLevel="0" collapsed="false">
      <c r="A99" s="24"/>
      <c r="B99" s="21"/>
      <c r="C99" s="21"/>
      <c r="D99" s="22"/>
      <c r="E99" s="22"/>
      <c r="F99" s="22"/>
      <c r="G99" s="21"/>
      <c r="H99" s="29" t="str">
        <f aca="false">IF(OR(G99="",G99="https://"),"",HYPERLINK(G99,"Ouvrir"))</f>
        <v/>
      </c>
      <c r="I99" s="21"/>
    </row>
    <row r="100" customFormat="false" ht="15" hidden="false" customHeight="false" outlineLevel="0" collapsed="false">
      <c r="A100" s="24"/>
      <c r="B100" s="21"/>
      <c r="C100" s="21"/>
      <c r="D100" s="22"/>
      <c r="E100" s="22"/>
      <c r="F100" s="22"/>
      <c r="G100" s="21"/>
      <c r="H100" s="29" t="str">
        <f aca="false">IF(OR(G100="",G100="https://"),"",HYPERLINK(G100,"Ouvrir"))</f>
        <v/>
      </c>
      <c r="I100" s="21"/>
    </row>
    <row r="101" customFormat="false" ht="15" hidden="false" customHeight="false" outlineLevel="0" collapsed="false">
      <c r="A101" s="24"/>
      <c r="B101" s="21"/>
      <c r="C101" s="21"/>
      <c r="D101" s="22"/>
      <c r="E101" s="22"/>
      <c r="F101" s="22"/>
      <c r="G101" s="21"/>
      <c r="H101" s="29" t="str">
        <f aca="false">IF(OR(G101="",G101="https://"),"",HYPERLINK(G101,"Ouvrir"))</f>
        <v/>
      </c>
      <c r="I101" s="21"/>
    </row>
    <row r="102" customFormat="false" ht="15" hidden="false" customHeight="false" outlineLevel="0" collapsed="false">
      <c r="A102" s="24"/>
      <c r="B102" s="21"/>
      <c r="C102" s="21"/>
      <c r="D102" s="22"/>
      <c r="E102" s="22"/>
      <c r="F102" s="22"/>
      <c r="G102" s="21"/>
      <c r="H102" s="29" t="str">
        <f aca="false">IF(OR(G102="",G102="https://"),"",HYPERLINK(G102,"Ouvrir"))</f>
        <v/>
      </c>
      <c r="I102" s="21"/>
    </row>
    <row r="103" customFormat="false" ht="15" hidden="false" customHeight="false" outlineLevel="0" collapsed="false">
      <c r="A103" s="24"/>
      <c r="B103" s="21"/>
      <c r="C103" s="21"/>
      <c r="D103" s="22"/>
      <c r="E103" s="22"/>
      <c r="F103" s="22"/>
      <c r="G103" s="21"/>
      <c r="H103" s="29" t="str">
        <f aca="false">IF(OR(G103="",G103="https://"),"",HYPERLINK(G103,"Ouvrir"))</f>
        <v/>
      </c>
      <c r="I103" s="21"/>
    </row>
    <row r="104" customFormat="false" ht="15" hidden="false" customHeight="false" outlineLevel="0" collapsed="false">
      <c r="A104" s="24"/>
      <c r="B104" s="21"/>
      <c r="C104" s="21"/>
      <c r="D104" s="22"/>
      <c r="E104" s="22"/>
      <c r="F104" s="22"/>
      <c r="G104" s="21"/>
      <c r="H104" s="29" t="str">
        <f aca="false">IF(OR(G104="",G104="https://"),"",HYPERLINK(G104,"Ouvrir"))</f>
        <v/>
      </c>
      <c r="I104" s="21"/>
    </row>
    <row r="105" customFormat="false" ht="15" hidden="false" customHeight="false" outlineLevel="0" collapsed="false">
      <c r="A105" s="24"/>
      <c r="B105" s="21"/>
      <c r="C105" s="21"/>
      <c r="D105" s="22"/>
      <c r="E105" s="22"/>
      <c r="F105" s="22"/>
      <c r="G105" s="21"/>
      <c r="H105" s="29" t="str">
        <f aca="false">IF(OR(G105="",G105="https://"),"",HYPERLINK(G105,"Ouvrir"))</f>
        <v/>
      </c>
      <c r="I105" s="21"/>
    </row>
    <row r="106" customFormat="false" ht="15" hidden="false" customHeight="false" outlineLevel="0" collapsed="false">
      <c r="A106" s="24"/>
      <c r="B106" s="21"/>
      <c r="C106" s="21"/>
      <c r="D106" s="22"/>
      <c r="E106" s="22"/>
      <c r="F106" s="22"/>
      <c r="G106" s="21"/>
      <c r="H106" s="29" t="str">
        <f aca="false">IF(OR(G106="",G106="https://"),"",HYPERLINK(G106,"Ouvrir"))</f>
        <v/>
      </c>
      <c r="I106" s="21"/>
    </row>
    <row r="107" customFormat="false" ht="15" hidden="false" customHeight="false" outlineLevel="0" collapsed="false">
      <c r="A107" s="24"/>
      <c r="B107" s="21"/>
      <c r="C107" s="21"/>
      <c r="D107" s="22"/>
      <c r="E107" s="22"/>
      <c r="F107" s="22"/>
      <c r="G107" s="21"/>
      <c r="H107" s="29" t="str">
        <f aca="false">IF(OR(G107="",G107="https://"),"",HYPERLINK(G107,"Ouvrir"))</f>
        <v/>
      </c>
      <c r="I107" s="21"/>
    </row>
    <row r="108" customFormat="false" ht="15" hidden="false" customHeight="false" outlineLevel="0" collapsed="false">
      <c r="A108" s="24"/>
      <c r="B108" s="21"/>
      <c r="C108" s="21"/>
      <c r="D108" s="22"/>
      <c r="E108" s="22"/>
      <c r="F108" s="22"/>
      <c r="G108" s="21"/>
      <c r="H108" s="29" t="str">
        <f aca="false">IF(OR(G108="",G108="https://"),"",HYPERLINK(G108,"Ouvrir"))</f>
        <v/>
      </c>
      <c r="I108" s="21"/>
    </row>
    <row r="109" customFormat="false" ht="15" hidden="false" customHeight="false" outlineLevel="0" collapsed="false">
      <c r="A109" s="24"/>
      <c r="B109" s="21"/>
      <c r="C109" s="21"/>
      <c r="D109" s="22"/>
      <c r="E109" s="22"/>
      <c r="F109" s="22"/>
      <c r="G109" s="21"/>
      <c r="H109" s="29" t="str">
        <f aca="false">IF(OR(G109="",G109="https://"),"",HYPERLINK(G109,"Ouvrir"))</f>
        <v/>
      </c>
      <c r="I109" s="21"/>
    </row>
    <row r="110" customFormat="false" ht="15" hidden="false" customHeight="false" outlineLevel="0" collapsed="false">
      <c r="A110" s="24"/>
      <c r="B110" s="21"/>
      <c r="C110" s="21"/>
      <c r="D110" s="22"/>
      <c r="E110" s="22"/>
      <c r="F110" s="22"/>
      <c r="G110" s="21"/>
      <c r="H110" s="29" t="str">
        <f aca="false">IF(OR(G110="",G110="https://"),"",HYPERLINK(G110,"Ouvrir"))</f>
        <v/>
      </c>
      <c r="I110" s="21"/>
    </row>
    <row r="111" customFormat="false" ht="15" hidden="false" customHeight="false" outlineLevel="0" collapsed="false">
      <c r="A111" s="24"/>
      <c r="B111" s="21"/>
      <c r="C111" s="21"/>
      <c r="D111" s="22"/>
      <c r="E111" s="22"/>
      <c r="F111" s="22"/>
      <c r="G111" s="21"/>
      <c r="H111" s="29" t="str">
        <f aca="false">IF(OR(G111="",G111="https://"),"",HYPERLINK(G111,"Ouvrir"))</f>
        <v/>
      </c>
      <c r="I111" s="21"/>
    </row>
    <row r="112" customFormat="false" ht="15" hidden="false" customHeight="false" outlineLevel="0" collapsed="false">
      <c r="A112" s="24"/>
      <c r="B112" s="21"/>
      <c r="C112" s="21"/>
      <c r="D112" s="22"/>
      <c r="E112" s="22"/>
      <c r="F112" s="22"/>
      <c r="G112" s="21"/>
      <c r="H112" s="29" t="str">
        <f aca="false">IF(OR(G112="",G112="https://"),"",HYPERLINK(G112,"Ouvrir"))</f>
        <v/>
      </c>
      <c r="I112" s="21"/>
    </row>
    <row r="113" customFormat="false" ht="15" hidden="false" customHeight="false" outlineLevel="0" collapsed="false">
      <c r="A113" s="24"/>
      <c r="B113" s="21"/>
      <c r="C113" s="21"/>
      <c r="D113" s="22"/>
      <c r="E113" s="22"/>
      <c r="F113" s="22"/>
      <c r="G113" s="21"/>
      <c r="H113" s="29" t="str">
        <f aca="false">IF(OR(G113="",G113="https://"),"",HYPERLINK(G113,"Ouvrir"))</f>
        <v/>
      </c>
      <c r="I113" s="21"/>
    </row>
    <row r="114" customFormat="false" ht="15" hidden="false" customHeight="false" outlineLevel="0" collapsed="false">
      <c r="A114" s="24"/>
      <c r="B114" s="21"/>
      <c r="C114" s="21"/>
      <c r="D114" s="22"/>
      <c r="E114" s="22"/>
      <c r="F114" s="22"/>
      <c r="G114" s="21"/>
      <c r="H114" s="29" t="str">
        <f aca="false">IF(OR(G114="",G114="https://"),"",HYPERLINK(G114,"Ouvrir"))</f>
        <v/>
      </c>
      <c r="I114" s="21"/>
    </row>
    <row r="115" customFormat="false" ht="15" hidden="false" customHeight="false" outlineLevel="0" collapsed="false">
      <c r="A115" s="24"/>
      <c r="B115" s="21"/>
      <c r="C115" s="21"/>
      <c r="D115" s="22"/>
      <c r="E115" s="22"/>
      <c r="F115" s="22"/>
      <c r="G115" s="21"/>
      <c r="H115" s="29" t="str">
        <f aca="false">IF(OR(G115="",G115="https://"),"",HYPERLINK(G115,"Ouvrir"))</f>
        <v/>
      </c>
      <c r="I115" s="21"/>
    </row>
    <row r="116" customFormat="false" ht="15" hidden="false" customHeight="false" outlineLevel="0" collapsed="false">
      <c r="A116" s="24"/>
      <c r="B116" s="21"/>
      <c r="C116" s="21"/>
      <c r="D116" s="22"/>
      <c r="E116" s="22"/>
      <c r="F116" s="22"/>
      <c r="G116" s="21"/>
      <c r="H116" s="29" t="str">
        <f aca="false">IF(OR(G116="",G116="https://"),"",HYPERLINK(G116,"Ouvrir"))</f>
        <v/>
      </c>
      <c r="I116" s="21"/>
    </row>
    <row r="117" customFormat="false" ht="15" hidden="false" customHeight="false" outlineLevel="0" collapsed="false">
      <c r="A117" s="24"/>
      <c r="B117" s="21"/>
      <c r="C117" s="21"/>
      <c r="D117" s="22"/>
      <c r="E117" s="22"/>
      <c r="F117" s="22"/>
      <c r="G117" s="21"/>
      <c r="H117" s="29" t="str">
        <f aca="false">IF(OR(G117="",G117="https://"),"",HYPERLINK(G117,"Ouvrir"))</f>
        <v/>
      </c>
      <c r="I117" s="21"/>
    </row>
    <row r="118" customFormat="false" ht="15" hidden="false" customHeight="false" outlineLevel="0" collapsed="false">
      <c r="A118" s="24"/>
      <c r="B118" s="21"/>
      <c r="C118" s="21"/>
      <c r="D118" s="22"/>
      <c r="E118" s="22"/>
      <c r="F118" s="22"/>
      <c r="G118" s="21"/>
      <c r="H118" s="29" t="str">
        <f aca="false">IF(OR(G118="",G118="https://"),"",HYPERLINK(G118,"Ouvrir"))</f>
        <v/>
      </c>
      <c r="I118" s="21"/>
    </row>
    <row r="119" customFormat="false" ht="15" hidden="false" customHeight="false" outlineLevel="0" collapsed="false">
      <c r="A119" s="24"/>
      <c r="B119" s="21"/>
      <c r="C119" s="21"/>
      <c r="D119" s="22"/>
      <c r="E119" s="22"/>
      <c r="F119" s="22"/>
      <c r="G119" s="21"/>
      <c r="H119" s="29" t="str">
        <f aca="false">IF(OR(G119="",G119="https://"),"",HYPERLINK(G119,"Ouvrir"))</f>
        <v/>
      </c>
      <c r="I119" s="21"/>
    </row>
    <row r="120" customFormat="false" ht="15" hidden="false" customHeight="false" outlineLevel="0" collapsed="false">
      <c r="A120" s="24"/>
      <c r="B120" s="21"/>
      <c r="C120" s="21"/>
      <c r="D120" s="22"/>
      <c r="E120" s="22"/>
      <c r="F120" s="22"/>
      <c r="G120" s="21"/>
      <c r="H120" s="29" t="str">
        <f aca="false">IF(OR(G120="",G120="https://"),"",HYPERLINK(G120,"Ouvrir"))</f>
        <v/>
      </c>
      <c r="I120" s="21"/>
    </row>
    <row r="121" customFormat="false" ht="15" hidden="false" customHeight="false" outlineLevel="0" collapsed="false">
      <c r="A121" s="24"/>
      <c r="B121" s="21"/>
      <c r="C121" s="21"/>
      <c r="D121" s="22"/>
      <c r="E121" s="22"/>
      <c r="F121" s="22"/>
      <c r="G121" s="21"/>
      <c r="H121" s="29" t="str">
        <f aca="false">IF(OR(G121="",G121="https://"),"",HYPERLINK(G121,"Ouvrir"))</f>
        <v/>
      </c>
      <c r="I121" s="21"/>
    </row>
    <row r="122" customFormat="false" ht="15" hidden="false" customHeight="false" outlineLevel="0" collapsed="false">
      <c r="A122" s="24"/>
      <c r="B122" s="21"/>
      <c r="C122" s="21"/>
      <c r="D122" s="22"/>
      <c r="E122" s="22"/>
      <c r="F122" s="22"/>
      <c r="G122" s="21"/>
      <c r="H122" s="29" t="str">
        <f aca="false">IF(OR(G122="",G122="https://"),"",HYPERLINK(G122,"Ouvrir"))</f>
        <v/>
      </c>
      <c r="I122" s="21"/>
    </row>
    <row r="123" customFormat="false" ht="15" hidden="false" customHeight="false" outlineLevel="0" collapsed="false">
      <c r="A123" s="24"/>
      <c r="B123" s="21"/>
      <c r="C123" s="21"/>
      <c r="D123" s="22"/>
      <c r="E123" s="22"/>
      <c r="F123" s="22"/>
      <c r="G123" s="21"/>
      <c r="H123" s="29" t="str">
        <f aca="false">IF(OR(G123="",G123="https://"),"",HYPERLINK(G123,"Ouvrir"))</f>
        <v/>
      </c>
      <c r="I123" s="21"/>
    </row>
    <row r="124" customFormat="false" ht="15" hidden="false" customHeight="false" outlineLevel="0" collapsed="false">
      <c r="A124" s="24"/>
      <c r="B124" s="21"/>
      <c r="C124" s="21"/>
      <c r="D124" s="22"/>
      <c r="E124" s="22"/>
      <c r="F124" s="22"/>
      <c r="G124" s="21"/>
      <c r="H124" s="29" t="str">
        <f aca="false">IF(OR(G124="",G124="https://"),"",HYPERLINK(G124,"Ouvrir"))</f>
        <v/>
      </c>
      <c r="I124" s="21"/>
    </row>
    <row r="125" customFormat="false" ht="15" hidden="false" customHeight="false" outlineLevel="0" collapsed="false">
      <c r="A125" s="24"/>
      <c r="B125" s="21"/>
      <c r="C125" s="21"/>
      <c r="D125" s="22"/>
      <c r="E125" s="22"/>
      <c r="F125" s="22"/>
      <c r="G125" s="21"/>
      <c r="H125" s="29" t="str">
        <f aca="false">IF(OR(G125="",G125="https://"),"",HYPERLINK(G125,"Ouvrir"))</f>
        <v/>
      </c>
      <c r="I125" s="21"/>
    </row>
    <row r="126" customFormat="false" ht="15" hidden="false" customHeight="false" outlineLevel="0" collapsed="false">
      <c r="A126" s="24"/>
      <c r="B126" s="21"/>
      <c r="C126" s="21"/>
      <c r="D126" s="22"/>
      <c r="E126" s="22"/>
      <c r="F126" s="22"/>
      <c r="G126" s="21"/>
      <c r="H126" s="29" t="str">
        <f aca="false">IF(OR(G126="",G126="https://"),"",HYPERLINK(G126,"Ouvrir"))</f>
        <v/>
      </c>
      <c r="I126" s="21"/>
    </row>
    <row r="127" customFormat="false" ht="15" hidden="false" customHeight="false" outlineLevel="0" collapsed="false">
      <c r="A127" s="24"/>
      <c r="B127" s="21"/>
      <c r="C127" s="21"/>
      <c r="D127" s="22"/>
      <c r="E127" s="22"/>
      <c r="F127" s="22"/>
      <c r="G127" s="21"/>
      <c r="H127" s="29" t="str">
        <f aca="false">IF(OR(G127="",G127="https://"),"",HYPERLINK(G127,"Ouvrir"))</f>
        <v/>
      </c>
      <c r="I127" s="21"/>
    </row>
    <row r="128" customFormat="false" ht="15" hidden="false" customHeight="false" outlineLevel="0" collapsed="false">
      <c r="A128" s="24"/>
      <c r="B128" s="21"/>
      <c r="C128" s="21"/>
      <c r="D128" s="22"/>
      <c r="E128" s="22"/>
      <c r="F128" s="22"/>
      <c r="G128" s="21"/>
      <c r="H128" s="29" t="str">
        <f aca="false">IF(OR(G128="",G128="https://"),"",HYPERLINK(G128,"Ouvrir"))</f>
        <v/>
      </c>
      <c r="I128" s="21"/>
    </row>
    <row r="129" customFormat="false" ht="15" hidden="false" customHeight="false" outlineLevel="0" collapsed="false">
      <c r="A129" s="24"/>
      <c r="B129" s="21"/>
      <c r="C129" s="21"/>
      <c r="D129" s="22"/>
      <c r="E129" s="22"/>
      <c r="F129" s="22"/>
      <c r="G129" s="21"/>
      <c r="H129" s="29" t="str">
        <f aca="false">IF(OR(G129="",G129="https://"),"",HYPERLINK(G129,"Ouvrir"))</f>
        <v/>
      </c>
      <c r="I129" s="21"/>
    </row>
    <row r="130" customFormat="false" ht="15" hidden="false" customHeight="false" outlineLevel="0" collapsed="false">
      <c r="A130" s="24"/>
      <c r="B130" s="21"/>
      <c r="C130" s="21"/>
      <c r="D130" s="22"/>
      <c r="E130" s="22"/>
      <c r="F130" s="22"/>
      <c r="G130" s="21"/>
      <c r="H130" s="29" t="str">
        <f aca="false">IF(OR(G130="",G130="https://"),"",HYPERLINK(G130,"Ouvrir"))</f>
        <v/>
      </c>
      <c r="I130" s="21"/>
    </row>
    <row r="131" customFormat="false" ht="15" hidden="false" customHeight="false" outlineLevel="0" collapsed="false">
      <c r="A131" s="24"/>
      <c r="B131" s="21"/>
      <c r="C131" s="21"/>
      <c r="D131" s="22"/>
      <c r="E131" s="22"/>
      <c r="F131" s="22"/>
      <c r="G131" s="21"/>
      <c r="H131" s="29" t="str">
        <f aca="false">IF(OR(G131="",G131="https://"),"",HYPERLINK(G131,"Ouvrir"))</f>
        <v/>
      </c>
      <c r="I131" s="21"/>
    </row>
    <row r="132" customFormat="false" ht="15" hidden="false" customHeight="false" outlineLevel="0" collapsed="false">
      <c r="A132" s="24"/>
      <c r="B132" s="21"/>
      <c r="C132" s="21"/>
      <c r="D132" s="22"/>
      <c r="E132" s="22"/>
      <c r="F132" s="22"/>
      <c r="G132" s="21"/>
      <c r="H132" s="29" t="str">
        <f aca="false">IF(OR(G132="",G132="https://"),"",HYPERLINK(G132,"Ouvrir"))</f>
        <v/>
      </c>
      <c r="I132" s="21"/>
    </row>
    <row r="133" customFormat="false" ht="15" hidden="false" customHeight="false" outlineLevel="0" collapsed="false">
      <c r="A133" s="24"/>
      <c r="B133" s="21"/>
      <c r="C133" s="21"/>
      <c r="D133" s="22"/>
      <c r="E133" s="22"/>
      <c r="F133" s="22"/>
      <c r="G133" s="21"/>
      <c r="H133" s="29" t="str">
        <f aca="false">IF(OR(G133="",G133="https://"),"",HYPERLINK(G133,"Ouvrir"))</f>
        <v/>
      </c>
      <c r="I133" s="21"/>
    </row>
    <row r="134" customFormat="false" ht="15" hidden="false" customHeight="false" outlineLevel="0" collapsed="false">
      <c r="A134" s="24"/>
      <c r="B134" s="21"/>
      <c r="C134" s="21"/>
      <c r="D134" s="22"/>
      <c r="E134" s="22"/>
      <c r="F134" s="22"/>
      <c r="G134" s="21"/>
      <c r="H134" s="29" t="str">
        <f aca="false">IF(OR(G134="",G134="https://"),"",HYPERLINK(G134,"Ouvrir"))</f>
        <v/>
      </c>
      <c r="I134" s="21"/>
    </row>
    <row r="135" customFormat="false" ht="15" hidden="false" customHeight="false" outlineLevel="0" collapsed="false">
      <c r="A135" s="24"/>
      <c r="B135" s="21"/>
      <c r="C135" s="21"/>
      <c r="D135" s="22"/>
      <c r="E135" s="22"/>
      <c r="F135" s="22"/>
      <c r="G135" s="21"/>
      <c r="H135" s="29" t="str">
        <f aca="false">IF(OR(G135="",G135="https://"),"",HYPERLINK(G135,"Ouvrir"))</f>
        <v/>
      </c>
      <c r="I135" s="21"/>
    </row>
    <row r="136" customFormat="false" ht="15" hidden="false" customHeight="false" outlineLevel="0" collapsed="false">
      <c r="A136" s="24"/>
      <c r="B136" s="21"/>
      <c r="C136" s="21"/>
      <c r="D136" s="22"/>
      <c r="E136" s="22"/>
      <c r="F136" s="22"/>
      <c r="G136" s="21"/>
      <c r="H136" s="29" t="str">
        <f aca="false">IF(OR(G136="",G136="https://"),"",HYPERLINK(G136,"Ouvrir"))</f>
        <v/>
      </c>
      <c r="I136" s="21"/>
    </row>
    <row r="137" customFormat="false" ht="15" hidden="false" customHeight="false" outlineLevel="0" collapsed="false">
      <c r="A137" s="24"/>
      <c r="B137" s="21"/>
      <c r="C137" s="21"/>
      <c r="D137" s="22"/>
      <c r="E137" s="22"/>
      <c r="F137" s="22"/>
      <c r="G137" s="21"/>
      <c r="H137" s="29" t="str">
        <f aca="false">IF(OR(G137="",G137="https://"),"",HYPERLINK(G137,"Ouvrir"))</f>
        <v/>
      </c>
      <c r="I137" s="21"/>
    </row>
    <row r="138" customFormat="false" ht="15" hidden="false" customHeight="false" outlineLevel="0" collapsed="false">
      <c r="A138" s="24"/>
      <c r="B138" s="21"/>
      <c r="C138" s="21"/>
      <c r="D138" s="22"/>
      <c r="E138" s="22"/>
      <c r="F138" s="22"/>
      <c r="G138" s="21"/>
      <c r="H138" s="29" t="str">
        <f aca="false">IF(OR(G138="",G138="https://"),"",HYPERLINK(G138,"Ouvrir"))</f>
        <v/>
      </c>
      <c r="I138" s="21"/>
    </row>
    <row r="139" customFormat="false" ht="15" hidden="false" customHeight="false" outlineLevel="0" collapsed="false">
      <c r="A139" s="24"/>
      <c r="B139" s="21"/>
      <c r="C139" s="21"/>
      <c r="D139" s="22"/>
      <c r="E139" s="22"/>
      <c r="F139" s="22"/>
      <c r="G139" s="21"/>
      <c r="H139" s="29" t="str">
        <f aca="false">IF(OR(G139="",G139="https://"),"",HYPERLINK(G139,"Ouvrir"))</f>
        <v/>
      </c>
      <c r="I139" s="21"/>
    </row>
    <row r="140" customFormat="false" ht="15" hidden="false" customHeight="false" outlineLevel="0" collapsed="false">
      <c r="A140" s="24"/>
      <c r="B140" s="21"/>
      <c r="C140" s="21"/>
      <c r="D140" s="22"/>
      <c r="E140" s="22"/>
      <c r="F140" s="22"/>
      <c r="G140" s="21"/>
      <c r="H140" s="29" t="str">
        <f aca="false">IF(OR(G140="",G140="https://"),"",HYPERLINK(G140,"Ouvrir"))</f>
        <v/>
      </c>
      <c r="I140" s="21"/>
    </row>
    <row r="141" customFormat="false" ht="15" hidden="false" customHeight="false" outlineLevel="0" collapsed="false">
      <c r="A141" s="24"/>
      <c r="B141" s="21"/>
      <c r="C141" s="21"/>
      <c r="D141" s="22"/>
      <c r="E141" s="22"/>
      <c r="F141" s="22"/>
      <c r="G141" s="21"/>
      <c r="H141" s="29" t="str">
        <f aca="false">IF(OR(G141="",G141="https://"),"",HYPERLINK(G141,"Ouvrir"))</f>
        <v/>
      </c>
      <c r="I141" s="21"/>
    </row>
    <row r="142" customFormat="false" ht="15" hidden="false" customHeight="false" outlineLevel="0" collapsed="false">
      <c r="A142" s="24"/>
      <c r="B142" s="21"/>
      <c r="C142" s="21"/>
      <c r="D142" s="22"/>
      <c r="E142" s="22"/>
      <c r="F142" s="22"/>
      <c r="G142" s="21"/>
      <c r="H142" s="29" t="str">
        <f aca="false">IF(OR(G142="",G142="https://"),"",HYPERLINK(G142,"Ouvrir"))</f>
        <v/>
      </c>
      <c r="I142" s="21"/>
    </row>
    <row r="143" customFormat="false" ht="15" hidden="false" customHeight="false" outlineLevel="0" collapsed="false">
      <c r="A143" s="24"/>
      <c r="B143" s="21"/>
      <c r="C143" s="21"/>
      <c r="D143" s="22"/>
      <c r="E143" s="22"/>
      <c r="F143" s="22"/>
      <c r="G143" s="21"/>
      <c r="H143" s="29" t="str">
        <f aca="false">IF(OR(G143="",G143="https://"),"",HYPERLINK(G143,"Ouvrir"))</f>
        <v/>
      </c>
      <c r="I143" s="21"/>
    </row>
    <row r="144" customFormat="false" ht="15" hidden="false" customHeight="false" outlineLevel="0" collapsed="false">
      <c r="A144" s="24"/>
      <c r="B144" s="21"/>
      <c r="C144" s="21"/>
      <c r="D144" s="22"/>
      <c r="E144" s="22"/>
      <c r="F144" s="22"/>
      <c r="G144" s="21"/>
      <c r="H144" s="29" t="str">
        <f aca="false">IF(OR(G144="",G144="https://"),"",HYPERLINK(G144,"Ouvrir"))</f>
        <v/>
      </c>
      <c r="I144" s="21"/>
    </row>
    <row r="145" customFormat="false" ht="15" hidden="false" customHeight="false" outlineLevel="0" collapsed="false">
      <c r="A145" s="24"/>
      <c r="B145" s="21"/>
      <c r="C145" s="21"/>
      <c r="D145" s="22"/>
      <c r="E145" s="22"/>
      <c r="F145" s="22"/>
      <c r="G145" s="21"/>
      <c r="H145" s="29" t="str">
        <f aca="false">IF(OR(G145="",G145="https://"),"",HYPERLINK(G145,"Ouvrir"))</f>
        <v/>
      </c>
      <c r="I145" s="21"/>
    </row>
    <row r="146" customFormat="false" ht="15" hidden="false" customHeight="false" outlineLevel="0" collapsed="false">
      <c r="A146" s="24"/>
      <c r="B146" s="21"/>
      <c r="C146" s="21"/>
      <c r="D146" s="22"/>
      <c r="E146" s="22"/>
      <c r="F146" s="22"/>
      <c r="G146" s="21"/>
      <c r="H146" s="29" t="str">
        <f aca="false">IF(OR(G146="",G146="https://"),"",HYPERLINK(G146,"Ouvrir"))</f>
        <v/>
      </c>
      <c r="I146" s="21"/>
    </row>
    <row r="147" customFormat="false" ht="15" hidden="false" customHeight="false" outlineLevel="0" collapsed="false">
      <c r="A147" s="24"/>
      <c r="B147" s="21"/>
      <c r="C147" s="21"/>
      <c r="D147" s="22"/>
      <c r="E147" s="22"/>
      <c r="F147" s="22"/>
      <c r="G147" s="21"/>
      <c r="H147" s="29" t="str">
        <f aca="false">IF(OR(G147="",G147="https://"),"",HYPERLINK(G147,"Ouvrir"))</f>
        <v/>
      </c>
      <c r="I147" s="21"/>
    </row>
    <row r="148" customFormat="false" ht="15" hidden="false" customHeight="false" outlineLevel="0" collapsed="false">
      <c r="A148" s="24"/>
      <c r="B148" s="21"/>
      <c r="C148" s="21"/>
      <c r="D148" s="22"/>
      <c r="E148" s="22"/>
      <c r="F148" s="22"/>
      <c r="G148" s="21"/>
      <c r="H148" s="29" t="str">
        <f aca="false">IF(OR(G148="",G148="https://"),"",HYPERLINK(G148,"Ouvrir"))</f>
        <v/>
      </c>
      <c r="I148" s="21"/>
    </row>
    <row r="149" customFormat="false" ht="15" hidden="false" customHeight="false" outlineLevel="0" collapsed="false">
      <c r="A149" s="24"/>
      <c r="B149" s="21"/>
      <c r="C149" s="21"/>
      <c r="D149" s="22"/>
      <c r="E149" s="22"/>
      <c r="F149" s="22"/>
      <c r="G149" s="21"/>
      <c r="H149" s="29" t="str">
        <f aca="false">IF(OR(G149="",G149="https://"),"",HYPERLINK(G149,"Ouvrir"))</f>
        <v/>
      </c>
      <c r="I149" s="21"/>
    </row>
    <row r="150" customFormat="false" ht="15" hidden="false" customHeight="false" outlineLevel="0" collapsed="false">
      <c r="A150" s="24"/>
      <c r="B150" s="21"/>
      <c r="C150" s="21"/>
      <c r="D150" s="22"/>
      <c r="E150" s="22"/>
      <c r="F150" s="22"/>
      <c r="G150" s="21"/>
      <c r="H150" s="29" t="str">
        <f aca="false">IF(OR(G150="",G150="https://"),"",HYPERLINK(G150,"Ouvrir"))</f>
        <v/>
      </c>
      <c r="I150" s="21"/>
    </row>
    <row r="151" customFormat="false" ht="15" hidden="false" customHeight="false" outlineLevel="0" collapsed="false">
      <c r="A151" s="24"/>
      <c r="B151" s="21"/>
      <c r="C151" s="21"/>
      <c r="D151" s="22"/>
      <c r="E151" s="22"/>
      <c r="F151" s="22"/>
      <c r="G151" s="21"/>
      <c r="H151" s="29" t="str">
        <f aca="false">IF(OR(G151="",G151="https://"),"",HYPERLINK(G151,"Ouvrir"))</f>
        <v/>
      </c>
      <c r="I151" s="21"/>
    </row>
    <row r="152" customFormat="false" ht="15" hidden="false" customHeight="false" outlineLevel="0" collapsed="false">
      <c r="A152" s="24"/>
      <c r="B152" s="21"/>
      <c r="C152" s="21"/>
      <c r="D152" s="22"/>
      <c r="E152" s="22"/>
      <c r="F152" s="22"/>
      <c r="G152" s="21"/>
      <c r="H152" s="29" t="str">
        <f aca="false">IF(OR(G152="",G152="https://"),"",HYPERLINK(G152,"Ouvrir"))</f>
        <v/>
      </c>
      <c r="I152" s="21"/>
    </row>
    <row r="153" customFormat="false" ht="15" hidden="false" customHeight="false" outlineLevel="0" collapsed="false">
      <c r="A153" s="24"/>
      <c r="B153" s="21"/>
      <c r="C153" s="21"/>
      <c r="D153" s="22"/>
      <c r="E153" s="22"/>
      <c r="F153" s="22"/>
      <c r="G153" s="21"/>
      <c r="H153" s="29" t="str">
        <f aca="false">IF(OR(G153="",G153="https://"),"",HYPERLINK(G153,"Ouvrir"))</f>
        <v/>
      </c>
      <c r="I153" s="21"/>
    </row>
    <row r="154" customFormat="false" ht="15" hidden="false" customHeight="false" outlineLevel="0" collapsed="false">
      <c r="A154" s="24"/>
      <c r="B154" s="21"/>
      <c r="C154" s="21"/>
      <c r="D154" s="22"/>
      <c r="E154" s="22"/>
      <c r="F154" s="22"/>
      <c r="G154" s="21"/>
      <c r="H154" s="29" t="str">
        <f aca="false">IF(OR(G154="",G154="https://"),"",HYPERLINK(G154,"Ouvrir"))</f>
        <v/>
      </c>
      <c r="I154" s="21"/>
    </row>
    <row r="155" customFormat="false" ht="15" hidden="false" customHeight="false" outlineLevel="0" collapsed="false">
      <c r="A155" s="24"/>
      <c r="B155" s="21"/>
      <c r="C155" s="21"/>
      <c r="D155" s="22"/>
      <c r="E155" s="22"/>
      <c r="F155" s="22"/>
      <c r="G155" s="21"/>
      <c r="H155" s="29" t="str">
        <f aca="false">IF(OR(G155="",G155="https://"),"",HYPERLINK(G155,"Ouvrir"))</f>
        <v/>
      </c>
      <c r="I155" s="21"/>
    </row>
    <row r="156" customFormat="false" ht="15" hidden="false" customHeight="false" outlineLevel="0" collapsed="false">
      <c r="A156" s="24"/>
      <c r="B156" s="21"/>
      <c r="C156" s="21"/>
      <c r="D156" s="22"/>
      <c r="E156" s="22"/>
      <c r="F156" s="22"/>
      <c r="G156" s="21"/>
      <c r="H156" s="29" t="str">
        <f aca="false">IF(OR(G156="",G156="https://"),"",HYPERLINK(G156,"Ouvrir"))</f>
        <v/>
      </c>
      <c r="I156" s="21"/>
    </row>
    <row r="157" customFormat="false" ht="15" hidden="false" customHeight="false" outlineLevel="0" collapsed="false">
      <c r="A157" s="24"/>
      <c r="B157" s="21"/>
      <c r="C157" s="21"/>
      <c r="D157" s="22"/>
      <c r="E157" s="22"/>
      <c r="F157" s="22"/>
      <c r="G157" s="21"/>
      <c r="H157" s="29" t="str">
        <f aca="false">IF(OR(G157="",G157="https://"),"",HYPERLINK(G157,"Ouvrir"))</f>
        <v/>
      </c>
      <c r="I157" s="21"/>
    </row>
    <row r="158" customFormat="false" ht="15" hidden="false" customHeight="false" outlineLevel="0" collapsed="false">
      <c r="A158" s="24"/>
      <c r="B158" s="21"/>
      <c r="C158" s="21"/>
      <c r="D158" s="22"/>
      <c r="E158" s="22"/>
      <c r="F158" s="22"/>
      <c r="G158" s="21"/>
      <c r="H158" s="29" t="str">
        <f aca="false">IF(OR(G158="",G158="https://"),"",HYPERLINK(G158,"Ouvrir"))</f>
        <v/>
      </c>
      <c r="I158" s="21"/>
    </row>
    <row r="159" customFormat="false" ht="15" hidden="false" customHeight="false" outlineLevel="0" collapsed="false">
      <c r="A159" s="24"/>
      <c r="B159" s="21"/>
      <c r="C159" s="21"/>
      <c r="D159" s="22"/>
      <c r="E159" s="22"/>
      <c r="F159" s="22"/>
      <c r="G159" s="21"/>
      <c r="H159" s="29" t="str">
        <f aca="false">IF(OR(G159="",G159="https://"),"",HYPERLINK(G159,"Ouvrir"))</f>
        <v/>
      </c>
      <c r="I159" s="21"/>
    </row>
    <row r="160" customFormat="false" ht="15" hidden="false" customHeight="false" outlineLevel="0" collapsed="false">
      <c r="A160" s="24"/>
      <c r="B160" s="21"/>
      <c r="C160" s="21"/>
      <c r="D160" s="22"/>
      <c r="E160" s="22"/>
      <c r="F160" s="22"/>
      <c r="G160" s="21"/>
      <c r="H160" s="29" t="str">
        <f aca="false">IF(OR(G160="",G160="https://"),"",HYPERLINK(G160,"Ouvrir"))</f>
        <v/>
      </c>
      <c r="I160" s="21"/>
    </row>
    <row r="161" customFormat="false" ht="15" hidden="false" customHeight="false" outlineLevel="0" collapsed="false">
      <c r="A161" s="24"/>
      <c r="B161" s="21"/>
      <c r="C161" s="21"/>
      <c r="D161" s="22"/>
      <c r="E161" s="22"/>
      <c r="F161" s="22"/>
      <c r="G161" s="21"/>
      <c r="H161" s="29" t="str">
        <f aca="false">IF(OR(G161="",G161="https://"),"",HYPERLINK(G161,"Ouvrir"))</f>
        <v/>
      </c>
      <c r="I161" s="21"/>
    </row>
    <row r="162" customFormat="false" ht="15" hidden="false" customHeight="false" outlineLevel="0" collapsed="false">
      <c r="A162" s="24"/>
      <c r="B162" s="21"/>
      <c r="C162" s="21"/>
      <c r="D162" s="22"/>
      <c r="E162" s="22"/>
      <c r="F162" s="22"/>
      <c r="G162" s="21"/>
      <c r="H162" s="29" t="str">
        <f aca="false">IF(OR(G162="",G162="https://"),"",HYPERLINK(G162,"Ouvrir"))</f>
        <v/>
      </c>
      <c r="I162" s="21"/>
    </row>
    <row r="163" customFormat="false" ht="15" hidden="false" customHeight="false" outlineLevel="0" collapsed="false">
      <c r="A163" s="24"/>
      <c r="B163" s="21"/>
      <c r="C163" s="21"/>
      <c r="D163" s="22"/>
      <c r="E163" s="22"/>
      <c r="F163" s="22"/>
      <c r="G163" s="21"/>
      <c r="H163" s="29" t="str">
        <f aca="false">IF(OR(G163="",G163="https://"),"",HYPERLINK(G163,"Ouvrir"))</f>
        <v/>
      </c>
      <c r="I163" s="21"/>
    </row>
    <row r="164" customFormat="false" ht="15" hidden="false" customHeight="false" outlineLevel="0" collapsed="false">
      <c r="A164" s="24"/>
      <c r="B164" s="21"/>
      <c r="C164" s="21"/>
      <c r="D164" s="22"/>
      <c r="E164" s="22"/>
      <c r="F164" s="22"/>
      <c r="G164" s="21"/>
      <c r="H164" s="29" t="str">
        <f aca="false">IF(OR(G164="",G164="https://"),"",HYPERLINK(G164,"Ouvrir"))</f>
        <v/>
      </c>
      <c r="I164" s="21"/>
    </row>
    <row r="165" customFormat="false" ht="15" hidden="false" customHeight="false" outlineLevel="0" collapsed="false">
      <c r="A165" s="24"/>
      <c r="B165" s="21"/>
      <c r="C165" s="21"/>
      <c r="D165" s="22"/>
      <c r="E165" s="22"/>
      <c r="F165" s="22"/>
      <c r="G165" s="21"/>
      <c r="H165" s="29" t="str">
        <f aca="false">IF(OR(G165="",G165="https://"),"",HYPERLINK(G165,"Ouvrir"))</f>
        <v/>
      </c>
      <c r="I165" s="21"/>
    </row>
    <row r="166" customFormat="false" ht="15" hidden="false" customHeight="false" outlineLevel="0" collapsed="false">
      <c r="A166" s="24"/>
      <c r="B166" s="21"/>
      <c r="C166" s="21"/>
      <c r="D166" s="22"/>
      <c r="E166" s="22"/>
      <c r="F166" s="22"/>
      <c r="G166" s="21"/>
      <c r="H166" s="29" t="str">
        <f aca="false">IF(OR(G166="",G166="https://"),"",HYPERLINK(G166,"Ouvrir"))</f>
        <v/>
      </c>
      <c r="I166" s="21"/>
    </row>
    <row r="167" customFormat="false" ht="15" hidden="false" customHeight="false" outlineLevel="0" collapsed="false">
      <c r="A167" s="24"/>
      <c r="B167" s="21"/>
      <c r="C167" s="21"/>
      <c r="D167" s="22"/>
      <c r="E167" s="22"/>
      <c r="F167" s="22"/>
      <c r="G167" s="21"/>
      <c r="H167" s="29" t="str">
        <f aca="false">IF(OR(G167="",G167="https://"),"",HYPERLINK(G167,"Ouvrir"))</f>
        <v/>
      </c>
      <c r="I167" s="21"/>
    </row>
    <row r="168" customFormat="false" ht="15" hidden="false" customHeight="false" outlineLevel="0" collapsed="false">
      <c r="A168" s="24"/>
      <c r="B168" s="21"/>
      <c r="C168" s="21"/>
      <c r="D168" s="22"/>
      <c r="E168" s="22"/>
      <c r="F168" s="22"/>
      <c r="G168" s="21"/>
      <c r="H168" s="29" t="str">
        <f aca="false">IF(OR(G168="",G168="https://"),"",HYPERLINK(G168,"Ouvrir"))</f>
        <v/>
      </c>
      <c r="I168" s="21"/>
    </row>
    <row r="169" customFormat="false" ht="15" hidden="false" customHeight="false" outlineLevel="0" collapsed="false">
      <c r="A169" s="24"/>
      <c r="B169" s="21"/>
      <c r="C169" s="21"/>
      <c r="D169" s="22"/>
      <c r="E169" s="22"/>
      <c r="F169" s="22"/>
      <c r="G169" s="21"/>
      <c r="H169" s="29" t="str">
        <f aca="false">IF(OR(G169="",G169="https://"),"",HYPERLINK(G169,"Ouvrir"))</f>
        <v/>
      </c>
      <c r="I169" s="21"/>
    </row>
    <row r="170" customFormat="false" ht="15" hidden="false" customHeight="false" outlineLevel="0" collapsed="false">
      <c r="A170" s="24"/>
      <c r="B170" s="21"/>
      <c r="C170" s="21"/>
      <c r="D170" s="22"/>
      <c r="E170" s="22"/>
      <c r="F170" s="22"/>
      <c r="G170" s="21"/>
      <c r="H170" s="29" t="str">
        <f aca="false">IF(OR(G170="",G170="https://"),"",HYPERLINK(G170,"Ouvrir"))</f>
        <v/>
      </c>
      <c r="I170" s="21"/>
    </row>
    <row r="171" customFormat="false" ht="15" hidden="false" customHeight="false" outlineLevel="0" collapsed="false">
      <c r="A171" s="24"/>
      <c r="B171" s="21"/>
      <c r="C171" s="21"/>
      <c r="D171" s="22"/>
      <c r="E171" s="22"/>
      <c r="F171" s="22"/>
      <c r="G171" s="21"/>
      <c r="H171" s="29" t="str">
        <f aca="false">IF(OR(G171="",G171="https://"),"",HYPERLINK(G171,"Ouvrir"))</f>
        <v/>
      </c>
      <c r="I171" s="21"/>
    </row>
    <row r="172" customFormat="false" ht="15" hidden="false" customHeight="false" outlineLevel="0" collapsed="false">
      <c r="A172" s="24"/>
      <c r="B172" s="21"/>
      <c r="C172" s="21"/>
      <c r="D172" s="22"/>
      <c r="E172" s="22"/>
      <c r="F172" s="22"/>
      <c r="G172" s="21"/>
      <c r="H172" s="29" t="str">
        <f aca="false">IF(OR(G172="",G172="https://"),"",HYPERLINK(G172,"Ouvrir"))</f>
        <v/>
      </c>
      <c r="I172" s="21"/>
    </row>
    <row r="173" customFormat="false" ht="15" hidden="false" customHeight="false" outlineLevel="0" collapsed="false">
      <c r="A173" s="24"/>
      <c r="B173" s="21"/>
      <c r="C173" s="21"/>
      <c r="D173" s="22"/>
      <c r="E173" s="22"/>
      <c r="F173" s="22"/>
      <c r="G173" s="21"/>
      <c r="H173" s="29" t="str">
        <f aca="false">IF(OR(G173="",G173="https://"),"",HYPERLINK(G173,"Ouvrir"))</f>
        <v/>
      </c>
      <c r="I173" s="21"/>
    </row>
    <row r="174" customFormat="false" ht="15" hidden="false" customHeight="false" outlineLevel="0" collapsed="false">
      <c r="A174" s="24"/>
      <c r="B174" s="21"/>
      <c r="C174" s="21"/>
      <c r="D174" s="22"/>
      <c r="E174" s="22"/>
      <c r="F174" s="22"/>
      <c r="G174" s="21"/>
      <c r="H174" s="29" t="str">
        <f aca="false">IF(OR(G174="",G174="https://"),"",HYPERLINK(G174,"Ouvrir"))</f>
        <v/>
      </c>
      <c r="I174" s="21"/>
    </row>
    <row r="175" customFormat="false" ht="15" hidden="false" customHeight="false" outlineLevel="0" collapsed="false">
      <c r="A175" s="24"/>
      <c r="B175" s="21"/>
      <c r="C175" s="21"/>
      <c r="D175" s="22"/>
      <c r="E175" s="22"/>
      <c r="F175" s="22"/>
      <c r="G175" s="21"/>
      <c r="H175" s="29" t="str">
        <f aca="false">IF(OR(G175="",G175="https://"),"",HYPERLINK(G175,"Ouvrir"))</f>
        <v/>
      </c>
      <c r="I175" s="21"/>
    </row>
    <row r="176" customFormat="false" ht="15" hidden="false" customHeight="false" outlineLevel="0" collapsed="false">
      <c r="A176" s="24"/>
      <c r="B176" s="21"/>
      <c r="C176" s="21"/>
      <c r="D176" s="22"/>
      <c r="E176" s="22"/>
      <c r="F176" s="22"/>
      <c r="G176" s="21"/>
      <c r="H176" s="29" t="str">
        <f aca="false">IF(OR(G176="",G176="https://"),"",HYPERLINK(G176,"Ouvrir"))</f>
        <v/>
      </c>
      <c r="I176" s="21"/>
    </row>
    <row r="177" customFormat="false" ht="15" hidden="false" customHeight="false" outlineLevel="0" collapsed="false">
      <c r="A177" s="24"/>
      <c r="B177" s="21"/>
      <c r="C177" s="21"/>
      <c r="D177" s="22"/>
      <c r="E177" s="22"/>
      <c r="F177" s="22"/>
      <c r="G177" s="21"/>
      <c r="H177" s="29" t="str">
        <f aca="false">IF(OR(G177="",G177="https://"),"",HYPERLINK(G177,"Ouvrir"))</f>
        <v/>
      </c>
      <c r="I177" s="21"/>
    </row>
    <row r="178" customFormat="false" ht="15" hidden="false" customHeight="false" outlineLevel="0" collapsed="false">
      <c r="A178" s="24"/>
      <c r="B178" s="21"/>
      <c r="C178" s="21"/>
      <c r="D178" s="22"/>
      <c r="E178" s="22"/>
      <c r="F178" s="22"/>
      <c r="G178" s="21"/>
      <c r="H178" s="29" t="str">
        <f aca="false">IF(OR(G178="",G178="https://"),"",HYPERLINK(G178,"Ouvrir"))</f>
        <v/>
      </c>
      <c r="I178" s="21"/>
    </row>
    <row r="179" customFormat="false" ht="15" hidden="false" customHeight="false" outlineLevel="0" collapsed="false">
      <c r="A179" s="24"/>
      <c r="B179" s="21"/>
      <c r="C179" s="21"/>
      <c r="D179" s="22"/>
      <c r="E179" s="22"/>
      <c r="F179" s="22"/>
      <c r="G179" s="21"/>
      <c r="H179" s="29" t="str">
        <f aca="false">IF(OR(G179="",G179="https://"),"",HYPERLINK(G179,"Ouvrir"))</f>
        <v/>
      </c>
      <c r="I179" s="21"/>
    </row>
    <row r="180" customFormat="false" ht="15" hidden="false" customHeight="false" outlineLevel="0" collapsed="false">
      <c r="A180" s="24"/>
      <c r="B180" s="21"/>
      <c r="C180" s="21"/>
      <c r="D180" s="22"/>
      <c r="E180" s="22"/>
      <c r="F180" s="22"/>
      <c r="G180" s="21"/>
      <c r="H180" s="29" t="str">
        <f aca="false">IF(OR(G180="",G180="https://"),"",HYPERLINK(G180,"Ouvrir"))</f>
        <v/>
      </c>
      <c r="I180" s="21"/>
    </row>
    <row r="181" customFormat="false" ht="15" hidden="false" customHeight="false" outlineLevel="0" collapsed="false">
      <c r="A181" s="24"/>
      <c r="B181" s="21"/>
      <c r="C181" s="21"/>
      <c r="D181" s="22"/>
      <c r="E181" s="22"/>
      <c r="F181" s="22"/>
      <c r="G181" s="21"/>
      <c r="H181" s="29" t="str">
        <f aca="false">IF(OR(G181="",G181="https://"),"",HYPERLINK(G181,"Ouvrir"))</f>
        <v/>
      </c>
      <c r="I181" s="21"/>
    </row>
    <row r="182" customFormat="false" ht="15" hidden="false" customHeight="false" outlineLevel="0" collapsed="false">
      <c r="A182" s="24"/>
      <c r="B182" s="21"/>
      <c r="C182" s="21"/>
      <c r="D182" s="22"/>
      <c r="E182" s="22"/>
      <c r="F182" s="22"/>
      <c r="G182" s="21"/>
      <c r="H182" s="29" t="str">
        <f aca="false">IF(OR(G182="",G182="https://"),"",HYPERLINK(G182,"Ouvrir"))</f>
        <v/>
      </c>
      <c r="I182" s="21"/>
    </row>
    <row r="183" customFormat="false" ht="15" hidden="false" customHeight="false" outlineLevel="0" collapsed="false">
      <c r="A183" s="24"/>
      <c r="B183" s="21"/>
      <c r="C183" s="21"/>
      <c r="D183" s="22"/>
      <c r="E183" s="22"/>
      <c r="F183" s="22"/>
      <c r="G183" s="21"/>
      <c r="H183" s="29" t="str">
        <f aca="false">IF(OR(G183="",G183="https://"),"",HYPERLINK(G183,"Ouvrir"))</f>
        <v/>
      </c>
      <c r="I183" s="21"/>
    </row>
    <row r="184" customFormat="false" ht="15" hidden="false" customHeight="false" outlineLevel="0" collapsed="false">
      <c r="A184" s="24"/>
      <c r="B184" s="21"/>
      <c r="C184" s="21"/>
      <c r="D184" s="22"/>
      <c r="E184" s="22"/>
      <c r="F184" s="22"/>
      <c r="G184" s="21"/>
      <c r="H184" s="29" t="str">
        <f aca="false">IF(OR(G184="",G184="https://"),"",HYPERLINK(G184,"Ouvrir"))</f>
        <v/>
      </c>
      <c r="I184" s="21"/>
    </row>
    <row r="185" customFormat="false" ht="15" hidden="false" customHeight="false" outlineLevel="0" collapsed="false">
      <c r="A185" s="24"/>
      <c r="B185" s="21"/>
      <c r="C185" s="21"/>
      <c r="D185" s="22"/>
      <c r="E185" s="22"/>
      <c r="F185" s="22"/>
      <c r="G185" s="21"/>
      <c r="H185" s="29" t="str">
        <f aca="false">IF(OR(G185="",G185="https://"),"",HYPERLINK(G185,"Ouvrir"))</f>
        <v/>
      </c>
      <c r="I185" s="21"/>
    </row>
    <row r="186" customFormat="false" ht="15" hidden="false" customHeight="false" outlineLevel="0" collapsed="false">
      <c r="A186" s="24"/>
      <c r="B186" s="21"/>
      <c r="C186" s="21"/>
      <c r="D186" s="22"/>
      <c r="E186" s="22"/>
      <c r="F186" s="22"/>
      <c r="G186" s="21"/>
      <c r="H186" s="29" t="str">
        <f aca="false">IF(OR(G186="",G186="https://"),"",HYPERLINK(G186,"Ouvrir"))</f>
        <v/>
      </c>
      <c r="I186" s="21"/>
    </row>
    <row r="187" customFormat="false" ht="15" hidden="false" customHeight="false" outlineLevel="0" collapsed="false">
      <c r="A187" s="24"/>
      <c r="B187" s="21"/>
      <c r="C187" s="21"/>
      <c r="D187" s="22"/>
      <c r="E187" s="22"/>
      <c r="F187" s="22"/>
      <c r="G187" s="21"/>
      <c r="H187" s="29" t="str">
        <f aca="false">IF(OR(G187="",G187="https://"),"",HYPERLINK(G187,"Ouvrir"))</f>
        <v/>
      </c>
      <c r="I187" s="21"/>
    </row>
    <row r="188" customFormat="false" ht="15" hidden="false" customHeight="false" outlineLevel="0" collapsed="false">
      <c r="A188" s="24"/>
      <c r="B188" s="21"/>
      <c r="C188" s="21"/>
      <c r="D188" s="22"/>
      <c r="E188" s="22"/>
      <c r="F188" s="22"/>
      <c r="G188" s="21"/>
      <c r="H188" s="29" t="str">
        <f aca="false">IF(OR(G188="",G188="https://"),"",HYPERLINK(G188,"Ouvrir"))</f>
        <v/>
      </c>
      <c r="I188" s="21"/>
    </row>
    <row r="189" customFormat="false" ht="15" hidden="false" customHeight="false" outlineLevel="0" collapsed="false">
      <c r="A189" s="24"/>
      <c r="B189" s="21"/>
      <c r="C189" s="21"/>
      <c r="D189" s="22"/>
      <c r="E189" s="22"/>
      <c r="F189" s="22"/>
      <c r="G189" s="21"/>
      <c r="H189" s="29" t="str">
        <f aca="false">IF(OR(G189="",G189="https://"),"",HYPERLINK(G189,"Ouvrir"))</f>
        <v/>
      </c>
      <c r="I189" s="21"/>
    </row>
    <row r="190" customFormat="false" ht="15" hidden="false" customHeight="false" outlineLevel="0" collapsed="false">
      <c r="A190" s="24"/>
      <c r="B190" s="21"/>
      <c r="C190" s="21"/>
      <c r="D190" s="22"/>
      <c r="E190" s="22"/>
      <c r="F190" s="22"/>
      <c r="G190" s="21"/>
      <c r="H190" s="29" t="str">
        <f aca="false">IF(OR(G190="",G190="https://"),"",HYPERLINK(G190,"Ouvrir"))</f>
        <v/>
      </c>
      <c r="I190" s="21"/>
    </row>
    <row r="191" customFormat="false" ht="15" hidden="false" customHeight="false" outlineLevel="0" collapsed="false">
      <c r="A191" s="24"/>
      <c r="B191" s="21"/>
      <c r="C191" s="21"/>
      <c r="D191" s="22"/>
      <c r="E191" s="22"/>
      <c r="F191" s="22"/>
      <c r="G191" s="21"/>
      <c r="H191" s="29" t="str">
        <f aca="false">IF(OR(G191="",G191="https://"),"",HYPERLINK(G191,"Ouvrir"))</f>
        <v/>
      </c>
      <c r="I191" s="21"/>
    </row>
    <row r="192" customFormat="false" ht="15" hidden="false" customHeight="false" outlineLevel="0" collapsed="false">
      <c r="A192" s="24"/>
      <c r="B192" s="21"/>
      <c r="C192" s="21"/>
      <c r="D192" s="22"/>
      <c r="E192" s="22"/>
      <c r="F192" s="22"/>
      <c r="G192" s="21"/>
      <c r="H192" s="29" t="str">
        <f aca="false">IF(OR(G192="",G192="https://"),"",HYPERLINK(G192,"Ouvrir"))</f>
        <v/>
      </c>
      <c r="I192" s="21"/>
    </row>
    <row r="193" customFormat="false" ht="15" hidden="false" customHeight="false" outlineLevel="0" collapsed="false">
      <c r="A193" s="24"/>
      <c r="B193" s="21"/>
      <c r="C193" s="21"/>
      <c r="D193" s="22"/>
      <c r="E193" s="22"/>
      <c r="F193" s="22"/>
      <c r="G193" s="21"/>
      <c r="H193" s="29" t="str">
        <f aca="false">IF(OR(G193="",G193="https://"),"",HYPERLINK(G193,"Ouvrir"))</f>
        <v/>
      </c>
      <c r="I193" s="21"/>
    </row>
    <row r="194" customFormat="false" ht="15" hidden="false" customHeight="false" outlineLevel="0" collapsed="false">
      <c r="A194" s="24"/>
      <c r="B194" s="21"/>
      <c r="C194" s="21"/>
      <c r="D194" s="22"/>
      <c r="E194" s="22"/>
      <c r="F194" s="22"/>
      <c r="G194" s="21"/>
      <c r="H194" s="29" t="str">
        <f aca="false">IF(OR(G194="",G194="https://"),"",HYPERLINK(G194,"Ouvrir"))</f>
        <v/>
      </c>
      <c r="I194" s="21"/>
    </row>
    <row r="195" customFormat="false" ht="15" hidden="false" customHeight="false" outlineLevel="0" collapsed="false">
      <c r="A195" s="24"/>
      <c r="B195" s="21"/>
      <c r="C195" s="21"/>
      <c r="D195" s="22"/>
      <c r="E195" s="22"/>
      <c r="F195" s="22"/>
      <c r="G195" s="21"/>
      <c r="H195" s="29" t="str">
        <f aca="false">IF(OR(G195="",G195="https://"),"",HYPERLINK(G195,"Ouvrir"))</f>
        <v/>
      </c>
      <c r="I195" s="21"/>
    </row>
    <row r="196" customFormat="false" ht="15" hidden="false" customHeight="false" outlineLevel="0" collapsed="false">
      <c r="A196" s="24"/>
      <c r="B196" s="21"/>
      <c r="C196" s="21"/>
      <c r="D196" s="22"/>
      <c r="E196" s="22"/>
      <c r="F196" s="22"/>
      <c r="G196" s="21"/>
      <c r="H196" s="29" t="str">
        <f aca="false">IF(OR(G196="",G196="https://"),"",HYPERLINK(G196,"Ouvrir"))</f>
        <v/>
      </c>
      <c r="I196" s="21"/>
    </row>
    <row r="197" customFormat="false" ht="15" hidden="false" customHeight="false" outlineLevel="0" collapsed="false">
      <c r="A197" s="24"/>
      <c r="B197" s="21"/>
      <c r="C197" s="21"/>
      <c r="D197" s="22"/>
      <c r="E197" s="22"/>
      <c r="F197" s="22"/>
      <c r="G197" s="21"/>
      <c r="H197" s="29" t="str">
        <f aca="false">IF(OR(G197="",G197="https://"),"",HYPERLINK(G197,"Ouvrir"))</f>
        <v/>
      </c>
      <c r="I197" s="21"/>
    </row>
    <row r="198" customFormat="false" ht="15" hidden="false" customHeight="false" outlineLevel="0" collapsed="false">
      <c r="A198" s="24"/>
      <c r="B198" s="21"/>
      <c r="C198" s="21"/>
      <c r="D198" s="22"/>
      <c r="E198" s="22"/>
      <c r="F198" s="22"/>
      <c r="G198" s="21"/>
      <c r="H198" s="29" t="str">
        <f aca="false">IF(OR(G198="",G198="https://"),"",HYPERLINK(G198,"Ouvrir"))</f>
        <v/>
      </c>
      <c r="I198" s="21"/>
    </row>
    <row r="199" customFormat="false" ht="15" hidden="false" customHeight="false" outlineLevel="0" collapsed="false">
      <c r="A199" s="24"/>
      <c r="B199" s="21"/>
      <c r="C199" s="21"/>
      <c r="D199" s="22"/>
      <c r="E199" s="22"/>
      <c r="F199" s="22"/>
      <c r="G199" s="21"/>
      <c r="H199" s="29" t="str">
        <f aca="false">IF(OR(G199="",G199="https://"),"",HYPERLINK(G199,"Ouvrir"))</f>
        <v/>
      </c>
      <c r="I199" s="21"/>
    </row>
    <row r="200" customFormat="false" ht="15" hidden="false" customHeight="false" outlineLevel="0" collapsed="false">
      <c r="A200" s="24"/>
      <c r="B200" s="21"/>
      <c r="C200" s="21"/>
      <c r="D200" s="22"/>
      <c r="E200" s="22"/>
      <c r="F200" s="22"/>
      <c r="G200" s="21"/>
      <c r="H200" s="29" t="str">
        <f aca="false">IF(OR(G200="",G200="https://"),"",HYPERLINK(G200,"Ouvrir"))</f>
        <v/>
      </c>
      <c r="I200" s="21"/>
    </row>
    <row r="201" customFormat="false" ht="15" hidden="false" customHeight="false" outlineLevel="0" collapsed="false">
      <c r="A201" s="24"/>
      <c r="B201" s="21"/>
      <c r="C201" s="21"/>
      <c r="D201" s="22"/>
      <c r="E201" s="22"/>
      <c r="F201" s="22"/>
      <c r="G201" s="21"/>
      <c r="H201" s="29" t="str">
        <f aca="false">IF(OR(G201="",G201="https://"),"",HYPERLINK(G201,"Ouvrir"))</f>
        <v/>
      </c>
      <c r="I201" s="21"/>
    </row>
    <row r="202" customFormat="false" ht="15" hidden="false" customHeight="false" outlineLevel="0" collapsed="false">
      <c r="A202" s="24"/>
      <c r="B202" s="21"/>
      <c r="C202" s="21"/>
      <c r="D202" s="22"/>
      <c r="E202" s="22"/>
      <c r="F202" s="22"/>
      <c r="G202" s="21"/>
      <c r="H202" s="29" t="str">
        <f aca="false">IF(OR(G202="",G202="https://"),"",HYPERLINK(G202,"Ouvrir"))</f>
        <v/>
      </c>
      <c r="I202" s="21"/>
    </row>
    <row r="203" customFormat="false" ht="15" hidden="false" customHeight="false" outlineLevel="0" collapsed="false">
      <c r="A203" s="24"/>
      <c r="B203" s="21"/>
      <c r="C203" s="21"/>
      <c r="D203" s="22"/>
      <c r="E203" s="22"/>
      <c r="F203" s="22"/>
      <c r="G203" s="21"/>
      <c r="H203" s="29" t="str">
        <f aca="false">IF(OR(G203="",G203="https://"),"",HYPERLINK(G203,"Ouvrir"))</f>
        <v/>
      </c>
      <c r="I203" s="21"/>
    </row>
    <row r="204" customFormat="false" ht="15" hidden="false" customHeight="false" outlineLevel="0" collapsed="false">
      <c r="A204" s="24"/>
      <c r="B204" s="21"/>
      <c r="C204" s="21"/>
      <c r="D204" s="22"/>
      <c r="E204" s="22"/>
      <c r="F204" s="22"/>
      <c r="G204" s="21"/>
      <c r="H204" s="29" t="str">
        <f aca="false">IF(OR(G204="",G204="https://"),"",HYPERLINK(G204,"Ouvrir"))</f>
        <v/>
      </c>
      <c r="I204" s="21"/>
    </row>
    <row r="205" customFormat="false" ht="15" hidden="false" customHeight="false" outlineLevel="0" collapsed="false">
      <c r="A205" s="24"/>
      <c r="B205" s="21"/>
      <c r="C205" s="21"/>
      <c r="D205" s="22"/>
      <c r="E205" s="22"/>
      <c r="F205" s="22"/>
      <c r="G205" s="21"/>
      <c r="H205" s="29" t="str">
        <f aca="false">IF(OR(G205="",G205="https://"),"",HYPERLINK(G205,"Ouvrir"))</f>
        <v/>
      </c>
      <c r="I205" s="21"/>
    </row>
    <row r="206" customFormat="false" ht="15" hidden="false" customHeight="false" outlineLevel="0" collapsed="false">
      <c r="A206" s="24"/>
      <c r="B206" s="21"/>
      <c r="C206" s="21"/>
      <c r="D206" s="22"/>
      <c r="E206" s="22"/>
      <c r="F206" s="22"/>
      <c r="G206" s="21"/>
      <c r="H206" s="29" t="str">
        <f aca="false">IF(OR(G206="",G206="https://"),"",HYPERLINK(G206,"Ouvrir"))</f>
        <v/>
      </c>
      <c r="I206" s="21"/>
    </row>
    <row r="207" customFormat="false" ht="15" hidden="false" customHeight="false" outlineLevel="0" collapsed="false">
      <c r="A207" s="24"/>
      <c r="B207" s="21"/>
      <c r="C207" s="21"/>
      <c r="D207" s="22"/>
      <c r="E207" s="22"/>
      <c r="F207" s="22"/>
      <c r="G207" s="21"/>
      <c r="H207" s="29" t="str">
        <f aca="false">IF(OR(G207="",G207="https://"),"",HYPERLINK(G207,"Ouvrir"))</f>
        <v/>
      </c>
      <c r="I207" s="21"/>
    </row>
    <row r="208" customFormat="false" ht="15" hidden="false" customHeight="false" outlineLevel="0" collapsed="false">
      <c r="A208" s="24"/>
      <c r="B208" s="21"/>
      <c r="C208" s="21"/>
      <c r="D208" s="22"/>
      <c r="E208" s="22"/>
      <c r="F208" s="22"/>
      <c r="G208" s="21"/>
      <c r="H208" s="29" t="str">
        <f aca="false">IF(OR(G208="",G208="https://"),"",HYPERLINK(G208,"Ouvrir"))</f>
        <v/>
      </c>
      <c r="I208" s="21"/>
    </row>
    <row r="209" customFormat="false" ht="15" hidden="false" customHeight="false" outlineLevel="0" collapsed="false">
      <c r="A209" s="24"/>
      <c r="B209" s="21"/>
      <c r="C209" s="21"/>
      <c r="D209" s="22"/>
      <c r="E209" s="22"/>
      <c r="F209" s="22"/>
      <c r="G209" s="21"/>
      <c r="H209" s="29" t="str">
        <f aca="false">IF(OR(G209="",G209="https://"),"",HYPERLINK(G209,"Ouvrir"))</f>
        <v/>
      </c>
      <c r="I209" s="21"/>
    </row>
    <row r="210" customFormat="false" ht="15" hidden="false" customHeight="false" outlineLevel="0" collapsed="false">
      <c r="A210" s="24"/>
      <c r="B210" s="21"/>
      <c r="C210" s="21"/>
      <c r="D210" s="22"/>
      <c r="E210" s="22"/>
      <c r="F210" s="22"/>
      <c r="G210" s="21"/>
      <c r="H210" s="29" t="str">
        <f aca="false">IF(OR(G210="",G210="https://"),"",HYPERLINK(G210,"Ouvrir"))</f>
        <v/>
      </c>
      <c r="I210" s="21"/>
    </row>
    <row r="211" customFormat="false" ht="15" hidden="false" customHeight="false" outlineLevel="0" collapsed="false">
      <c r="A211" s="24"/>
      <c r="B211" s="21"/>
      <c r="C211" s="21"/>
      <c r="D211" s="22"/>
      <c r="E211" s="22"/>
      <c r="F211" s="22"/>
      <c r="G211" s="21"/>
      <c r="H211" s="29" t="str">
        <f aca="false">IF(OR(G211="",G211="https://"),"",HYPERLINK(G211,"Ouvrir"))</f>
        <v/>
      </c>
      <c r="I211" s="21"/>
    </row>
    <row r="212" customFormat="false" ht="15" hidden="false" customHeight="false" outlineLevel="0" collapsed="false">
      <c r="A212" s="24"/>
      <c r="B212" s="21"/>
      <c r="C212" s="21"/>
      <c r="D212" s="22"/>
      <c r="E212" s="22"/>
      <c r="F212" s="22"/>
      <c r="G212" s="21"/>
      <c r="H212" s="29" t="str">
        <f aca="false">IF(OR(G212="",G212="https://"),"",HYPERLINK(G212,"Ouvrir"))</f>
        <v/>
      </c>
      <c r="I212" s="21"/>
    </row>
    <row r="213" customFormat="false" ht="15" hidden="false" customHeight="false" outlineLevel="0" collapsed="false">
      <c r="A213" s="24"/>
      <c r="B213" s="21"/>
      <c r="C213" s="21"/>
      <c r="D213" s="22"/>
      <c r="E213" s="22"/>
      <c r="F213" s="22"/>
      <c r="G213" s="21"/>
      <c r="H213" s="29" t="str">
        <f aca="false">IF(OR(G213="",G213="https://"),"",HYPERLINK(G213,"Ouvrir"))</f>
        <v/>
      </c>
      <c r="I213" s="21"/>
    </row>
    <row r="214" customFormat="false" ht="15" hidden="false" customHeight="false" outlineLevel="0" collapsed="false">
      <c r="A214" s="24"/>
      <c r="B214" s="21"/>
      <c r="C214" s="21"/>
      <c r="D214" s="22"/>
      <c r="E214" s="22"/>
      <c r="F214" s="22"/>
      <c r="G214" s="21"/>
      <c r="H214" s="29" t="str">
        <f aca="false">IF(OR(G214="",G214="https://"),"",HYPERLINK(G214,"Ouvrir"))</f>
        <v/>
      </c>
      <c r="I214" s="21"/>
    </row>
    <row r="215" customFormat="false" ht="15" hidden="false" customHeight="false" outlineLevel="0" collapsed="false">
      <c r="A215" s="24"/>
      <c r="B215" s="21"/>
      <c r="C215" s="21"/>
      <c r="D215" s="22"/>
      <c r="E215" s="22"/>
      <c r="F215" s="22"/>
      <c r="G215" s="21"/>
      <c r="H215" s="29" t="str">
        <f aca="false">IF(OR(G215="",G215="https://"),"",HYPERLINK(G215,"Ouvrir"))</f>
        <v/>
      </c>
      <c r="I215" s="21"/>
    </row>
    <row r="216" customFormat="false" ht="15" hidden="false" customHeight="false" outlineLevel="0" collapsed="false">
      <c r="A216" s="24"/>
      <c r="B216" s="21"/>
      <c r="C216" s="21"/>
      <c r="D216" s="22"/>
      <c r="E216" s="22"/>
      <c r="F216" s="22"/>
      <c r="G216" s="21"/>
      <c r="H216" s="29" t="str">
        <f aca="false">IF(OR(G216="",G216="https://"),"",HYPERLINK(G216,"Ouvrir"))</f>
        <v/>
      </c>
      <c r="I216" s="21"/>
    </row>
    <row r="217" customFormat="false" ht="15" hidden="false" customHeight="false" outlineLevel="0" collapsed="false">
      <c r="A217" s="24"/>
      <c r="B217" s="21"/>
      <c r="C217" s="21"/>
      <c r="D217" s="22"/>
      <c r="E217" s="22"/>
      <c r="F217" s="22"/>
      <c r="G217" s="21"/>
      <c r="H217" s="29" t="str">
        <f aca="false">IF(OR(G217="",G217="https://"),"",HYPERLINK(G217,"Ouvrir"))</f>
        <v/>
      </c>
      <c r="I217" s="21"/>
    </row>
    <row r="218" customFormat="false" ht="15" hidden="false" customHeight="false" outlineLevel="0" collapsed="false">
      <c r="A218" s="24"/>
      <c r="B218" s="21"/>
      <c r="C218" s="21"/>
      <c r="D218" s="22"/>
      <c r="E218" s="22"/>
      <c r="F218" s="22"/>
      <c r="G218" s="21"/>
      <c r="H218" s="29" t="str">
        <f aca="false">IF(OR(G218="",G218="https://"),"",HYPERLINK(G218,"Ouvrir"))</f>
        <v/>
      </c>
      <c r="I218" s="21"/>
    </row>
    <row r="219" customFormat="false" ht="15" hidden="false" customHeight="false" outlineLevel="0" collapsed="false">
      <c r="A219" s="24"/>
      <c r="B219" s="21"/>
      <c r="C219" s="21"/>
      <c r="D219" s="22"/>
      <c r="E219" s="22"/>
      <c r="F219" s="22"/>
      <c r="G219" s="21"/>
      <c r="H219" s="29" t="str">
        <f aca="false">IF(OR(G219="",G219="https://"),"",HYPERLINK(G219,"Ouvrir"))</f>
        <v/>
      </c>
      <c r="I219" s="21"/>
    </row>
    <row r="220" customFormat="false" ht="15" hidden="false" customHeight="false" outlineLevel="0" collapsed="false">
      <c r="A220" s="24"/>
      <c r="B220" s="21"/>
      <c r="C220" s="21"/>
      <c r="D220" s="22"/>
      <c r="E220" s="22"/>
      <c r="F220" s="22"/>
      <c r="G220" s="21"/>
      <c r="H220" s="29" t="str">
        <f aca="false">IF(OR(G220="",G220="https://"),"",HYPERLINK(G220,"Ouvrir"))</f>
        <v/>
      </c>
      <c r="I220" s="21"/>
    </row>
    <row r="221" customFormat="false" ht="15" hidden="false" customHeight="false" outlineLevel="0" collapsed="false">
      <c r="A221" s="24"/>
      <c r="B221" s="21"/>
      <c r="C221" s="21"/>
      <c r="D221" s="22"/>
      <c r="E221" s="22"/>
      <c r="F221" s="22"/>
      <c r="G221" s="21"/>
      <c r="H221" s="29" t="str">
        <f aca="false">IF(OR(G221="",G221="https://"),"",HYPERLINK(G221,"Ouvrir"))</f>
        <v/>
      </c>
      <c r="I221" s="21"/>
    </row>
    <row r="222" customFormat="false" ht="15" hidden="false" customHeight="false" outlineLevel="0" collapsed="false">
      <c r="A222" s="24"/>
      <c r="B222" s="21"/>
      <c r="C222" s="21"/>
      <c r="D222" s="22"/>
      <c r="E222" s="22"/>
      <c r="F222" s="22"/>
      <c r="G222" s="21"/>
      <c r="H222" s="29" t="str">
        <f aca="false">IF(OR(G222="",G222="https://"),"",HYPERLINK(G222,"Ouvrir"))</f>
        <v/>
      </c>
      <c r="I222" s="21"/>
    </row>
    <row r="223" customFormat="false" ht="15" hidden="false" customHeight="false" outlineLevel="0" collapsed="false">
      <c r="A223" s="24"/>
      <c r="B223" s="21"/>
      <c r="C223" s="21"/>
      <c r="D223" s="22"/>
      <c r="E223" s="22"/>
      <c r="F223" s="22"/>
      <c r="G223" s="21"/>
      <c r="H223" s="29" t="str">
        <f aca="false">IF(OR(G223="",G223="https://"),"",HYPERLINK(G223,"Ouvrir"))</f>
        <v/>
      </c>
      <c r="I223" s="21"/>
    </row>
    <row r="224" customFormat="false" ht="15" hidden="false" customHeight="false" outlineLevel="0" collapsed="false">
      <c r="A224" s="24"/>
      <c r="B224" s="21"/>
      <c r="C224" s="21"/>
      <c r="D224" s="22"/>
      <c r="E224" s="22"/>
      <c r="F224" s="22"/>
      <c r="G224" s="21"/>
      <c r="H224" s="29" t="str">
        <f aca="false">IF(OR(G224="",G224="https://"),"",HYPERLINK(G224,"Ouvrir"))</f>
        <v/>
      </c>
      <c r="I224" s="21"/>
    </row>
    <row r="225" customFormat="false" ht="15" hidden="false" customHeight="false" outlineLevel="0" collapsed="false">
      <c r="A225" s="24"/>
      <c r="B225" s="21"/>
      <c r="C225" s="21"/>
      <c r="D225" s="22"/>
      <c r="E225" s="22"/>
      <c r="F225" s="22"/>
      <c r="G225" s="21"/>
      <c r="H225" s="29" t="str">
        <f aca="false">IF(OR(G225="",G225="https://"),"",HYPERLINK(G225,"Ouvrir"))</f>
        <v/>
      </c>
      <c r="I225" s="21"/>
    </row>
    <row r="226" customFormat="false" ht="15" hidden="false" customHeight="false" outlineLevel="0" collapsed="false">
      <c r="A226" s="24"/>
      <c r="B226" s="21"/>
      <c r="C226" s="21"/>
      <c r="D226" s="22"/>
      <c r="E226" s="22"/>
      <c r="F226" s="22"/>
      <c r="G226" s="21"/>
      <c r="H226" s="29" t="str">
        <f aca="false">IF(OR(G226="",G226="https://"),"",HYPERLINK(G226,"Ouvrir"))</f>
        <v/>
      </c>
      <c r="I226" s="21"/>
    </row>
    <row r="227" customFormat="false" ht="15" hidden="false" customHeight="false" outlineLevel="0" collapsed="false">
      <c r="A227" s="24"/>
      <c r="B227" s="21"/>
      <c r="C227" s="21"/>
      <c r="D227" s="22"/>
      <c r="E227" s="22"/>
      <c r="F227" s="22"/>
      <c r="G227" s="21"/>
      <c r="H227" s="29" t="str">
        <f aca="false">IF(OR(G227="",G227="https://"),"",HYPERLINK(G227,"Ouvrir"))</f>
        <v/>
      </c>
      <c r="I227" s="21"/>
    </row>
    <row r="228" customFormat="false" ht="15" hidden="false" customHeight="false" outlineLevel="0" collapsed="false">
      <c r="A228" s="24"/>
      <c r="B228" s="21"/>
      <c r="C228" s="21"/>
      <c r="D228" s="22"/>
      <c r="E228" s="22"/>
      <c r="F228" s="22"/>
      <c r="G228" s="21"/>
      <c r="H228" s="29" t="str">
        <f aca="false">IF(OR(G228="",G228="https://"),"",HYPERLINK(G228,"Ouvrir"))</f>
        <v/>
      </c>
      <c r="I228" s="21"/>
    </row>
    <row r="229" customFormat="false" ht="15" hidden="false" customHeight="false" outlineLevel="0" collapsed="false">
      <c r="A229" s="24"/>
      <c r="B229" s="21"/>
      <c r="C229" s="21"/>
      <c r="D229" s="22"/>
      <c r="E229" s="22"/>
      <c r="F229" s="22"/>
      <c r="G229" s="21"/>
      <c r="H229" s="29" t="str">
        <f aca="false">IF(OR(G229="",G229="https://"),"",HYPERLINK(G229,"Ouvrir"))</f>
        <v/>
      </c>
      <c r="I229" s="21"/>
    </row>
    <row r="230" customFormat="false" ht="15" hidden="false" customHeight="false" outlineLevel="0" collapsed="false">
      <c r="A230" s="24"/>
      <c r="B230" s="21"/>
      <c r="C230" s="21"/>
      <c r="D230" s="22"/>
      <c r="E230" s="22"/>
      <c r="F230" s="22"/>
      <c r="G230" s="21"/>
      <c r="H230" s="29" t="str">
        <f aca="false">IF(OR(G230="",G230="https://"),"",HYPERLINK(G230,"Ouvrir"))</f>
        <v/>
      </c>
      <c r="I230" s="21"/>
    </row>
    <row r="231" customFormat="false" ht="15" hidden="false" customHeight="false" outlineLevel="0" collapsed="false">
      <c r="A231" s="24"/>
      <c r="B231" s="21"/>
      <c r="C231" s="21"/>
      <c r="D231" s="22"/>
      <c r="E231" s="22"/>
      <c r="F231" s="22"/>
      <c r="G231" s="21"/>
      <c r="H231" s="29" t="str">
        <f aca="false">IF(OR(G231="",G231="https://"),"",HYPERLINK(G231,"Ouvrir"))</f>
        <v/>
      </c>
      <c r="I231" s="21"/>
    </row>
    <row r="232" customFormat="false" ht="15" hidden="false" customHeight="false" outlineLevel="0" collapsed="false">
      <c r="A232" s="24"/>
      <c r="B232" s="21"/>
      <c r="C232" s="21"/>
      <c r="D232" s="22"/>
      <c r="E232" s="22"/>
      <c r="F232" s="22"/>
      <c r="G232" s="21"/>
      <c r="H232" s="29" t="str">
        <f aca="false">IF(OR(G232="",G232="https://"),"",HYPERLINK(G232,"Ouvrir"))</f>
        <v/>
      </c>
      <c r="I232" s="21"/>
    </row>
    <row r="233" customFormat="false" ht="15" hidden="false" customHeight="false" outlineLevel="0" collapsed="false">
      <c r="A233" s="24"/>
      <c r="B233" s="21"/>
      <c r="C233" s="21"/>
      <c r="D233" s="22"/>
      <c r="E233" s="22"/>
      <c r="F233" s="22"/>
      <c r="G233" s="21"/>
      <c r="H233" s="29" t="str">
        <f aca="false">IF(OR(G233="",G233="https://"),"",HYPERLINK(G233,"Ouvrir"))</f>
        <v/>
      </c>
      <c r="I233" s="21"/>
    </row>
    <row r="234" customFormat="false" ht="15" hidden="false" customHeight="false" outlineLevel="0" collapsed="false">
      <c r="A234" s="24"/>
      <c r="B234" s="21"/>
      <c r="C234" s="21"/>
      <c r="D234" s="22"/>
      <c r="E234" s="22"/>
      <c r="F234" s="22"/>
      <c r="G234" s="21"/>
      <c r="H234" s="29" t="str">
        <f aca="false">IF(OR(G234="",G234="https://"),"",HYPERLINK(G234,"Ouvrir"))</f>
        <v/>
      </c>
      <c r="I234" s="21"/>
    </row>
    <row r="235" customFormat="false" ht="15" hidden="false" customHeight="false" outlineLevel="0" collapsed="false">
      <c r="A235" s="24"/>
      <c r="B235" s="21"/>
      <c r="C235" s="21"/>
      <c r="D235" s="22"/>
      <c r="E235" s="22"/>
      <c r="F235" s="22"/>
      <c r="G235" s="21"/>
      <c r="H235" s="29" t="str">
        <f aca="false">IF(OR(G235="",G235="https://"),"",HYPERLINK(G235,"Ouvrir"))</f>
        <v/>
      </c>
      <c r="I235" s="21"/>
    </row>
    <row r="236" customFormat="false" ht="15" hidden="false" customHeight="false" outlineLevel="0" collapsed="false">
      <c r="A236" s="24"/>
      <c r="B236" s="21"/>
      <c r="C236" s="21"/>
      <c r="D236" s="22"/>
      <c r="E236" s="22"/>
      <c r="F236" s="22"/>
      <c r="G236" s="21"/>
      <c r="H236" s="29" t="str">
        <f aca="false">IF(OR(G236="",G236="https://"),"",HYPERLINK(G236,"Ouvrir"))</f>
        <v/>
      </c>
      <c r="I236" s="21"/>
    </row>
    <row r="237" customFormat="false" ht="15" hidden="false" customHeight="false" outlineLevel="0" collapsed="false">
      <c r="A237" s="24"/>
      <c r="B237" s="21"/>
      <c r="C237" s="21"/>
      <c r="D237" s="22"/>
      <c r="E237" s="22"/>
      <c r="F237" s="22"/>
      <c r="G237" s="21"/>
      <c r="H237" s="29" t="str">
        <f aca="false">IF(OR(G237="",G237="https://"),"",HYPERLINK(G237,"Ouvrir"))</f>
        <v/>
      </c>
      <c r="I237" s="21"/>
    </row>
    <row r="238" customFormat="false" ht="15" hidden="false" customHeight="false" outlineLevel="0" collapsed="false">
      <c r="A238" s="24"/>
      <c r="B238" s="21"/>
      <c r="C238" s="21"/>
      <c r="D238" s="22"/>
      <c r="E238" s="22"/>
      <c r="F238" s="22"/>
      <c r="G238" s="21"/>
      <c r="H238" s="29" t="str">
        <f aca="false">IF(OR(G238="",G238="https://"),"",HYPERLINK(G238,"Ouvrir"))</f>
        <v/>
      </c>
      <c r="I238" s="21"/>
    </row>
    <row r="239" customFormat="false" ht="15" hidden="false" customHeight="false" outlineLevel="0" collapsed="false">
      <c r="A239" s="24"/>
      <c r="B239" s="21"/>
      <c r="C239" s="21"/>
      <c r="D239" s="22"/>
      <c r="E239" s="22"/>
      <c r="F239" s="22"/>
      <c r="G239" s="21"/>
      <c r="H239" s="29" t="str">
        <f aca="false">IF(OR(G239="",G239="https://"),"",HYPERLINK(G239,"Ouvrir"))</f>
        <v/>
      </c>
      <c r="I239" s="21"/>
    </row>
    <row r="240" customFormat="false" ht="15" hidden="false" customHeight="false" outlineLevel="0" collapsed="false">
      <c r="A240" s="24"/>
      <c r="B240" s="21"/>
      <c r="C240" s="21"/>
      <c r="D240" s="22"/>
      <c r="E240" s="22"/>
      <c r="F240" s="22"/>
      <c r="G240" s="21"/>
      <c r="H240" s="29" t="str">
        <f aca="false">IF(OR(G240="",G240="https://"),"",HYPERLINK(G240,"Ouvrir"))</f>
        <v/>
      </c>
      <c r="I240" s="21"/>
    </row>
    <row r="241" customFormat="false" ht="15" hidden="false" customHeight="false" outlineLevel="0" collapsed="false">
      <c r="A241" s="24"/>
      <c r="B241" s="21"/>
      <c r="C241" s="21"/>
      <c r="D241" s="22"/>
      <c r="E241" s="22"/>
      <c r="F241" s="22"/>
      <c r="G241" s="21"/>
      <c r="H241" s="29" t="str">
        <f aca="false">IF(OR(G241="",G241="https://"),"",HYPERLINK(G241,"Ouvrir"))</f>
        <v/>
      </c>
      <c r="I241" s="21"/>
    </row>
    <row r="242" customFormat="false" ht="15" hidden="false" customHeight="false" outlineLevel="0" collapsed="false">
      <c r="A242" s="24"/>
      <c r="B242" s="21"/>
      <c r="C242" s="21"/>
      <c r="D242" s="22"/>
      <c r="E242" s="22"/>
      <c r="F242" s="22"/>
      <c r="G242" s="21"/>
      <c r="H242" s="29" t="str">
        <f aca="false">IF(OR(G242="",G242="https://"),"",HYPERLINK(G242,"Ouvrir"))</f>
        <v/>
      </c>
      <c r="I242" s="21"/>
    </row>
    <row r="243" customFormat="false" ht="15" hidden="false" customHeight="false" outlineLevel="0" collapsed="false">
      <c r="A243" s="24"/>
      <c r="B243" s="21"/>
      <c r="C243" s="21"/>
      <c r="D243" s="22"/>
      <c r="E243" s="22"/>
      <c r="F243" s="22"/>
      <c r="G243" s="21"/>
      <c r="H243" s="29" t="str">
        <f aca="false">IF(OR(G243="",G243="https://"),"",HYPERLINK(G243,"Ouvrir"))</f>
        <v/>
      </c>
      <c r="I243" s="21"/>
    </row>
    <row r="244" customFormat="false" ht="15" hidden="false" customHeight="false" outlineLevel="0" collapsed="false">
      <c r="A244" s="24"/>
      <c r="B244" s="21"/>
      <c r="C244" s="21"/>
      <c r="D244" s="22"/>
      <c r="E244" s="22"/>
      <c r="F244" s="22"/>
      <c r="G244" s="21"/>
      <c r="H244" s="29" t="str">
        <f aca="false">IF(OR(G244="",G244="https://"),"",HYPERLINK(G244,"Ouvrir"))</f>
        <v/>
      </c>
      <c r="I244" s="21"/>
    </row>
    <row r="245" customFormat="false" ht="15" hidden="false" customHeight="false" outlineLevel="0" collapsed="false">
      <c r="A245" s="24"/>
      <c r="B245" s="21"/>
      <c r="C245" s="21"/>
      <c r="D245" s="22"/>
      <c r="E245" s="22"/>
      <c r="F245" s="22"/>
      <c r="G245" s="21"/>
      <c r="H245" s="29" t="str">
        <f aca="false">IF(OR(G245="",G245="https://"),"",HYPERLINK(G245,"Ouvrir"))</f>
        <v/>
      </c>
      <c r="I245" s="21"/>
    </row>
    <row r="246" customFormat="false" ht="15" hidden="false" customHeight="false" outlineLevel="0" collapsed="false">
      <c r="A246" s="24"/>
      <c r="B246" s="21"/>
      <c r="C246" s="21"/>
      <c r="D246" s="22"/>
      <c r="E246" s="22"/>
      <c r="F246" s="22"/>
      <c r="G246" s="21"/>
      <c r="H246" s="29" t="str">
        <f aca="false">IF(OR(G246="",G246="https://"),"",HYPERLINK(G246,"Ouvrir"))</f>
        <v/>
      </c>
      <c r="I246" s="21"/>
    </row>
    <row r="247" customFormat="false" ht="15" hidden="false" customHeight="false" outlineLevel="0" collapsed="false">
      <c r="A247" s="24"/>
      <c r="B247" s="21"/>
      <c r="C247" s="21"/>
      <c r="D247" s="22"/>
      <c r="E247" s="22"/>
      <c r="F247" s="22"/>
      <c r="G247" s="21"/>
      <c r="H247" s="29" t="str">
        <f aca="false">IF(OR(G247="",G247="https://"),"",HYPERLINK(G247,"Ouvrir"))</f>
        <v/>
      </c>
      <c r="I247" s="21"/>
    </row>
    <row r="248" customFormat="false" ht="15" hidden="false" customHeight="false" outlineLevel="0" collapsed="false">
      <c r="A248" s="24"/>
      <c r="B248" s="21"/>
      <c r="C248" s="21"/>
      <c r="D248" s="22"/>
      <c r="E248" s="22"/>
      <c r="F248" s="22"/>
      <c r="G248" s="21"/>
      <c r="H248" s="29" t="str">
        <f aca="false">IF(OR(G248="",G248="https://"),"",HYPERLINK(G248,"Ouvrir"))</f>
        <v/>
      </c>
      <c r="I248" s="21"/>
    </row>
    <row r="249" customFormat="false" ht="15" hidden="false" customHeight="false" outlineLevel="0" collapsed="false">
      <c r="A249" s="24"/>
      <c r="B249" s="21"/>
      <c r="C249" s="21"/>
      <c r="D249" s="22"/>
      <c r="E249" s="22"/>
      <c r="F249" s="22"/>
      <c r="G249" s="21"/>
      <c r="H249" s="29" t="str">
        <f aca="false">IF(OR(G249="",G249="https://"),"",HYPERLINK(G249,"Ouvrir"))</f>
        <v/>
      </c>
      <c r="I249" s="21"/>
    </row>
    <row r="250" customFormat="false" ht="15" hidden="false" customHeight="false" outlineLevel="0" collapsed="false">
      <c r="A250" s="24"/>
      <c r="B250" s="21"/>
      <c r="C250" s="21"/>
      <c r="D250" s="22"/>
      <c r="E250" s="22"/>
      <c r="F250" s="22"/>
      <c r="G250" s="21"/>
      <c r="H250" s="29" t="str">
        <f aca="false">IF(OR(G250="",G250="https://"),"",HYPERLINK(G250,"Ouvrir"))</f>
        <v/>
      </c>
      <c r="I250" s="21"/>
    </row>
    <row r="251" customFormat="false" ht="15" hidden="false" customHeight="false" outlineLevel="0" collapsed="false">
      <c r="A251" s="24"/>
      <c r="B251" s="21"/>
      <c r="C251" s="21"/>
      <c r="D251" s="22"/>
      <c r="E251" s="22"/>
      <c r="F251" s="22"/>
      <c r="G251" s="21"/>
      <c r="H251" s="29" t="str">
        <f aca="false">IF(OR(G251="",G251="https://"),"",HYPERLINK(G251,"Ouvrir"))</f>
        <v/>
      </c>
      <c r="I251" s="21"/>
    </row>
    <row r="252" customFormat="false" ht="15" hidden="false" customHeight="false" outlineLevel="0" collapsed="false">
      <c r="A252" s="24"/>
      <c r="B252" s="21"/>
      <c r="C252" s="21"/>
      <c r="D252" s="22"/>
      <c r="E252" s="22"/>
      <c r="F252" s="22"/>
      <c r="G252" s="21"/>
      <c r="H252" s="29" t="str">
        <f aca="false">IF(OR(G252="",G252="https://"),"",HYPERLINK(G252,"Ouvrir"))</f>
        <v/>
      </c>
      <c r="I252" s="21"/>
    </row>
    <row r="253" customFormat="false" ht="15" hidden="false" customHeight="false" outlineLevel="0" collapsed="false">
      <c r="A253" s="24"/>
      <c r="B253" s="21"/>
      <c r="C253" s="21"/>
      <c r="D253" s="22"/>
      <c r="E253" s="22"/>
      <c r="F253" s="22"/>
      <c r="G253" s="21"/>
      <c r="H253" s="29" t="str">
        <f aca="false">IF(OR(G253="",G253="https://"),"",HYPERLINK(G253,"Ouvrir"))</f>
        <v/>
      </c>
      <c r="I253" s="21"/>
    </row>
    <row r="254" customFormat="false" ht="15" hidden="false" customHeight="false" outlineLevel="0" collapsed="false">
      <c r="A254" s="24"/>
      <c r="B254" s="21"/>
      <c r="C254" s="21"/>
      <c r="D254" s="22"/>
      <c r="E254" s="22"/>
      <c r="F254" s="22"/>
      <c r="G254" s="21"/>
      <c r="H254" s="29" t="str">
        <f aca="false">IF(OR(G254="",G254="https://"),"",HYPERLINK(G254,"Ouvrir"))</f>
        <v/>
      </c>
      <c r="I254" s="21"/>
    </row>
    <row r="255" customFormat="false" ht="15" hidden="false" customHeight="false" outlineLevel="0" collapsed="false">
      <c r="A255" s="24"/>
      <c r="B255" s="21"/>
      <c r="C255" s="21"/>
      <c r="D255" s="22"/>
      <c r="E255" s="22"/>
      <c r="F255" s="22"/>
      <c r="G255" s="21"/>
      <c r="H255" s="29" t="str">
        <f aca="false">IF(OR(G255="",G255="https://"),"",HYPERLINK(G255,"Ouvrir"))</f>
        <v/>
      </c>
      <c r="I255" s="21"/>
    </row>
    <row r="256" customFormat="false" ht="15" hidden="false" customHeight="false" outlineLevel="0" collapsed="false">
      <c r="A256" s="24"/>
      <c r="B256" s="21"/>
      <c r="C256" s="21"/>
      <c r="D256" s="22"/>
      <c r="E256" s="22"/>
      <c r="F256" s="22"/>
      <c r="G256" s="21"/>
      <c r="H256" s="29" t="str">
        <f aca="false">IF(OR(G256="",G256="https://"),"",HYPERLINK(G256,"Ouvrir"))</f>
        <v/>
      </c>
      <c r="I256" s="21"/>
    </row>
    <row r="257" customFormat="false" ht="15" hidden="false" customHeight="false" outlineLevel="0" collapsed="false">
      <c r="A257" s="24"/>
      <c r="B257" s="21"/>
      <c r="C257" s="21"/>
      <c r="D257" s="22"/>
      <c r="E257" s="22"/>
      <c r="F257" s="22"/>
      <c r="G257" s="21"/>
      <c r="H257" s="29" t="str">
        <f aca="false">IF(OR(G257="",G257="https://"),"",HYPERLINK(G257,"Ouvrir"))</f>
        <v/>
      </c>
      <c r="I257" s="21"/>
    </row>
    <row r="258" customFormat="false" ht="15" hidden="false" customHeight="false" outlineLevel="0" collapsed="false">
      <c r="A258" s="24"/>
      <c r="B258" s="21"/>
      <c r="C258" s="21"/>
      <c r="D258" s="22"/>
      <c r="E258" s="22"/>
      <c r="F258" s="22"/>
      <c r="G258" s="21"/>
      <c r="H258" s="29" t="str">
        <f aca="false">IF(OR(G258="",G258="https://"),"",HYPERLINK(G258,"Ouvrir"))</f>
        <v/>
      </c>
      <c r="I258" s="21"/>
    </row>
    <row r="259" customFormat="false" ht="15" hidden="false" customHeight="false" outlineLevel="0" collapsed="false">
      <c r="A259" s="24"/>
      <c r="B259" s="21"/>
      <c r="C259" s="21"/>
      <c r="D259" s="22"/>
      <c r="E259" s="22"/>
      <c r="F259" s="22"/>
      <c r="G259" s="21"/>
      <c r="H259" s="29" t="str">
        <f aca="false">IF(OR(G259="",G259="https://"),"",HYPERLINK(G259,"Ouvrir"))</f>
        <v/>
      </c>
      <c r="I259" s="21"/>
    </row>
    <row r="260" customFormat="false" ht="15" hidden="false" customHeight="false" outlineLevel="0" collapsed="false">
      <c r="A260" s="24"/>
      <c r="B260" s="21"/>
      <c r="C260" s="21"/>
      <c r="D260" s="22"/>
      <c r="E260" s="22"/>
      <c r="F260" s="22"/>
      <c r="G260" s="21"/>
      <c r="H260" s="29" t="str">
        <f aca="false">IF(OR(G260="",G260="https://"),"",HYPERLINK(G260,"Ouvrir"))</f>
        <v/>
      </c>
      <c r="I260" s="21"/>
    </row>
    <row r="261" customFormat="false" ht="15" hidden="false" customHeight="false" outlineLevel="0" collapsed="false">
      <c r="A261" s="24"/>
      <c r="B261" s="21"/>
      <c r="C261" s="21"/>
      <c r="D261" s="22"/>
      <c r="E261" s="22"/>
      <c r="F261" s="22"/>
      <c r="G261" s="21"/>
      <c r="H261" s="29" t="str">
        <f aca="false">IF(OR(G261="",G261="https://"),"",HYPERLINK(G261,"Ouvrir"))</f>
        <v/>
      </c>
      <c r="I261" s="21"/>
    </row>
    <row r="262" customFormat="false" ht="15" hidden="false" customHeight="false" outlineLevel="0" collapsed="false">
      <c r="A262" s="24"/>
      <c r="B262" s="21"/>
      <c r="C262" s="21"/>
      <c r="D262" s="22"/>
      <c r="E262" s="22"/>
      <c r="F262" s="22"/>
      <c r="G262" s="21"/>
      <c r="H262" s="29" t="str">
        <f aca="false">IF(OR(G262="",G262="https://"),"",HYPERLINK(G262,"Ouvrir"))</f>
        <v/>
      </c>
      <c r="I262" s="21"/>
    </row>
    <row r="263" customFormat="false" ht="15" hidden="false" customHeight="false" outlineLevel="0" collapsed="false">
      <c r="A263" s="24"/>
      <c r="B263" s="21"/>
      <c r="C263" s="21"/>
      <c r="D263" s="22"/>
      <c r="E263" s="22"/>
      <c r="F263" s="22"/>
      <c r="G263" s="21"/>
      <c r="H263" s="29" t="str">
        <f aca="false">IF(OR(G263="",G263="https://"),"",HYPERLINK(G263,"Ouvrir"))</f>
        <v/>
      </c>
      <c r="I263" s="21"/>
    </row>
    <row r="264" customFormat="false" ht="15" hidden="false" customHeight="false" outlineLevel="0" collapsed="false">
      <c r="A264" s="24"/>
      <c r="B264" s="21"/>
      <c r="C264" s="21"/>
      <c r="D264" s="22"/>
      <c r="E264" s="22"/>
      <c r="F264" s="22"/>
      <c r="G264" s="21"/>
      <c r="H264" s="29" t="str">
        <f aca="false">IF(OR(G264="",G264="https://"),"",HYPERLINK(G264,"Ouvrir"))</f>
        <v/>
      </c>
      <c r="I264" s="21"/>
    </row>
    <row r="265" customFormat="false" ht="15" hidden="false" customHeight="false" outlineLevel="0" collapsed="false">
      <c r="A265" s="24"/>
      <c r="B265" s="21"/>
      <c r="C265" s="21"/>
      <c r="D265" s="22"/>
      <c r="E265" s="22"/>
      <c r="F265" s="22"/>
      <c r="G265" s="21"/>
      <c r="H265" s="29" t="str">
        <f aca="false">IF(OR(G265="",G265="https://"),"",HYPERLINK(G265,"Ouvrir"))</f>
        <v/>
      </c>
      <c r="I265" s="21"/>
    </row>
    <row r="266" customFormat="false" ht="15" hidden="false" customHeight="false" outlineLevel="0" collapsed="false">
      <c r="A266" s="24"/>
      <c r="B266" s="21"/>
      <c r="C266" s="21"/>
      <c r="D266" s="22"/>
      <c r="E266" s="22"/>
      <c r="F266" s="22"/>
      <c r="G266" s="21"/>
      <c r="H266" s="29" t="str">
        <f aca="false">IF(OR(G266="",G266="https://"),"",HYPERLINK(G266,"Ouvrir"))</f>
        <v/>
      </c>
      <c r="I266" s="21"/>
    </row>
    <row r="267" customFormat="false" ht="15" hidden="false" customHeight="false" outlineLevel="0" collapsed="false">
      <c r="A267" s="24"/>
      <c r="B267" s="21"/>
      <c r="C267" s="21"/>
      <c r="D267" s="22"/>
      <c r="E267" s="22"/>
      <c r="F267" s="22"/>
      <c r="G267" s="21"/>
      <c r="H267" s="29" t="str">
        <f aca="false">IF(OR(G267="",G267="https://"),"",HYPERLINK(G267,"Ouvrir"))</f>
        <v/>
      </c>
      <c r="I267" s="21"/>
    </row>
    <row r="268" customFormat="false" ht="15" hidden="false" customHeight="false" outlineLevel="0" collapsed="false">
      <c r="A268" s="24"/>
      <c r="B268" s="21"/>
      <c r="C268" s="21"/>
      <c r="D268" s="22"/>
      <c r="E268" s="22"/>
      <c r="F268" s="22"/>
      <c r="G268" s="21"/>
      <c r="H268" s="29" t="str">
        <f aca="false">IF(OR(G268="",G268="https://"),"",HYPERLINK(G268,"Ouvrir"))</f>
        <v/>
      </c>
      <c r="I268" s="21"/>
    </row>
    <row r="269" customFormat="false" ht="15" hidden="false" customHeight="false" outlineLevel="0" collapsed="false">
      <c r="A269" s="24"/>
      <c r="B269" s="21"/>
      <c r="C269" s="21"/>
      <c r="D269" s="22"/>
      <c r="E269" s="22"/>
      <c r="F269" s="22"/>
      <c r="G269" s="21"/>
      <c r="H269" s="29" t="str">
        <f aca="false">IF(OR(G269="",G269="https://"),"",HYPERLINK(G269,"Ouvrir"))</f>
        <v/>
      </c>
      <c r="I269" s="21"/>
    </row>
    <row r="270" customFormat="false" ht="15" hidden="false" customHeight="false" outlineLevel="0" collapsed="false">
      <c r="A270" s="24"/>
      <c r="B270" s="21"/>
      <c r="C270" s="21"/>
      <c r="D270" s="22"/>
      <c r="E270" s="22"/>
      <c r="F270" s="22"/>
      <c r="G270" s="21"/>
      <c r="H270" s="29" t="str">
        <f aca="false">IF(OR(G270="",G270="https://"),"",HYPERLINK(G270,"Ouvrir"))</f>
        <v/>
      </c>
      <c r="I270" s="21"/>
    </row>
    <row r="271" customFormat="false" ht="15" hidden="false" customHeight="false" outlineLevel="0" collapsed="false">
      <c r="A271" s="24"/>
      <c r="B271" s="21"/>
      <c r="C271" s="21"/>
      <c r="D271" s="22"/>
      <c r="E271" s="22"/>
      <c r="F271" s="22"/>
      <c r="G271" s="21"/>
      <c r="H271" s="29" t="str">
        <f aca="false">IF(OR(G271="",G271="https://"),"",HYPERLINK(G271,"Ouvrir"))</f>
        <v/>
      </c>
      <c r="I271" s="21"/>
    </row>
    <row r="272" customFormat="false" ht="15" hidden="false" customHeight="false" outlineLevel="0" collapsed="false">
      <c r="A272" s="24"/>
      <c r="B272" s="21"/>
      <c r="C272" s="21"/>
      <c r="D272" s="22"/>
      <c r="E272" s="22"/>
      <c r="F272" s="22"/>
      <c r="G272" s="21"/>
      <c r="H272" s="29" t="str">
        <f aca="false">IF(OR(G272="",G272="https://"),"",HYPERLINK(G272,"Ouvrir"))</f>
        <v/>
      </c>
      <c r="I272" s="21"/>
    </row>
    <row r="273" customFormat="false" ht="15" hidden="false" customHeight="false" outlineLevel="0" collapsed="false">
      <c r="A273" s="24"/>
      <c r="B273" s="21"/>
      <c r="C273" s="21"/>
      <c r="D273" s="22"/>
      <c r="E273" s="22"/>
      <c r="F273" s="22"/>
      <c r="G273" s="21"/>
      <c r="H273" s="29" t="str">
        <f aca="false">IF(OR(G273="",G273="https://"),"",HYPERLINK(G273,"Ouvrir"))</f>
        <v/>
      </c>
      <c r="I273" s="21"/>
    </row>
    <row r="274" customFormat="false" ht="15" hidden="false" customHeight="false" outlineLevel="0" collapsed="false">
      <c r="A274" s="24"/>
      <c r="B274" s="21"/>
      <c r="C274" s="21"/>
      <c r="D274" s="22"/>
      <c r="E274" s="22"/>
      <c r="F274" s="22"/>
      <c r="G274" s="21"/>
      <c r="H274" s="29" t="str">
        <f aca="false">IF(OR(G274="",G274="https://"),"",HYPERLINK(G274,"Ouvrir"))</f>
        <v/>
      </c>
      <c r="I274" s="21"/>
    </row>
    <row r="275" customFormat="false" ht="15" hidden="false" customHeight="false" outlineLevel="0" collapsed="false">
      <c r="A275" s="24"/>
      <c r="B275" s="21"/>
      <c r="C275" s="21"/>
      <c r="D275" s="22"/>
      <c r="E275" s="22"/>
      <c r="F275" s="22"/>
      <c r="G275" s="21"/>
      <c r="H275" s="29" t="str">
        <f aca="false">IF(OR(G275="",G275="https://"),"",HYPERLINK(G275,"Ouvrir"))</f>
        <v/>
      </c>
      <c r="I275" s="21"/>
    </row>
    <row r="276" customFormat="false" ht="15" hidden="false" customHeight="false" outlineLevel="0" collapsed="false">
      <c r="A276" s="24"/>
      <c r="B276" s="21"/>
      <c r="C276" s="21"/>
      <c r="D276" s="22"/>
      <c r="E276" s="22"/>
      <c r="F276" s="22"/>
      <c r="G276" s="21"/>
      <c r="H276" s="29" t="str">
        <f aca="false">IF(OR(G276="",G276="https://"),"",HYPERLINK(G276,"Ouvrir"))</f>
        <v/>
      </c>
      <c r="I276" s="21"/>
    </row>
    <row r="277" customFormat="false" ht="15" hidden="false" customHeight="false" outlineLevel="0" collapsed="false">
      <c r="A277" s="24"/>
      <c r="B277" s="21"/>
      <c r="C277" s="21"/>
      <c r="D277" s="22"/>
      <c r="E277" s="22"/>
      <c r="F277" s="22"/>
      <c r="G277" s="21"/>
      <c r="H277" s="29" t="str">
        <f aca="false">IF(OR(G277="",G277="https://"),"",HYPERLINK(G277,"Ouvrir"))</f>
        <v/>
      </c>
      <c r="I277" s="21"/>
    </row>
    <row r="278" customFormat="false" ht="15" hidden="false" customHeight="false" outlineLevel="0" collapsed="false">
      <c r="A278" s="24"/>
      <c r="B278" s="21"/>
      <c r="C278" s="21"/>
      <c r="D278" s="22"/>
      <c r="E278" s="22"/>
      <c r="F278" s="22"/>
      <c r="G278" s="21"/>
      <c r="H278" s="29" t="str">
        <f aca="false">IF(OR(G278="",G278="https://"),"",HYPERLINK(G278,"Ouvrir"))</f>
        <v/>
      </c>
      <c r="I278" s="21"/>
    </row>
    <row r="279" customFormat="false" ht="15" hidden="false" customHeight="false" outlineLevel="0" collapsed="false">
      <c r="A279" s="24"/>
      <c r="B279" s="21"/>
      <c r="C279" s="21"/>
      <c r="D279" s="22"/>
      <c r="E279" s="22"/>
      <c r="F279" s="22"/>
      <c r="G279" s="21"/>
      <c r="H279" s="29" t="str">
        <f aca="false">IF(OR(G279="",G279="https://"),"",HYPERLINK(G279,"Ouvrir"))</f>
        <v/>
      </c>
      <c r="I279" s="21"/>
    </row>
    <row r="280" customFormat="false" ht="15" hidden="false" customHeight="false" outlineLevel="0" collapsed="false">
      <c r="A280" s="24"/>
      <c r="B280" s="21"/>
      <c r="C280" s="21"/>
      <c r="D280" s="22"/>
      <c r="E280" s="22"/>
      <c r="F280" s="22"/>
      <c r="G280" s="21"/>
      <c r="H280" s="29" t="str">
        <f aca="false">IF(OR(G280="",G280="https://"),"",HYPERLINK(G280,"Ouvrir"))</f>
        <v/>
      </c>
      <c r="I280" s="21"/>
    </row>
    <row r="281" customFormat="false" ht="15" hidden="false" customHeight="false" outlineLevel="0" collapsed="false">
      <c r="A281" s="24"/>
      <c r="B281" s="21"/>
      <c r="C281" s="21"/>
      <c r="D281" s="22"/>
      <c r="E281" s="22"/>
      <c r="F281" s="22"/>
      <c r="G281" s="21"/>
      <c r="H281" s="29" t="str">
        <f aca="false">IF(OR(G281="",G281="https://"),"",HYPERLINK(G281,"Ouvrir"))</f>
        <v/>
      </c>
      <c r="I281" s="21"/>
    </row>
    <row r="282" customFormat="false" ht="15" hidden="false" customHeight="false" outlineLevel="0" collapsed="false">
      <c r="A282" s="24"/>
      <c r="B282" s="21"/>
      <c r="C282" s="21"/>
      <c r="D282" s="22"/>
      <c r="E282" s="22"/>
      <c r="F282" s="22"/>
      <c r="G282" s="21"/>
      <c r="H282" s="29" t="str">
        <f aca="false">IF(OR(G282="",G282="https://"),"",HYPERLINK(G282,"Ouvrir"))</f>
        <v/>
      </c>
      <c r="I282" s="21"/>
    </row>
    <row r="283" customFormat="false" ht="15" hidden="false" customHeight="false" outlineLevel="0" collapsed="false">
      <c r="A283" s="24"/>
      <c r="B283" s="21"/>
      <c r="C283" s="21"/>
      <c r="D283" s="22"/>
      <c r="E283" s="22"/>
      <c r="F283" s="22"/>
      <c r="G283" s="21"/>
      <c r="H283" s="29" t="str">
        <f aca="false">IF(OR(G283="",G283="https://"),"",HYPERLINK(G283,"Ouvrir"))</f>
        <v/>
      </c>
      <c r="I283" s="21"/>
    </row>
    <row r="284" customFormat="false" ht="15" hidden="false" customHeight="false" outlineLevel="0" collapsed="false">
      <c r="A284" s="24"/>
      <c r="B284" s="21"/>
      <c r="C284" s="21"/>
      <c r="D284" s="22"/>
      <c r="E284" s="22"/>
      <c r="F284" s="22"/>
      <c r="G284" s="21"/>
      <c r="H284" s="29" t="str">
        <f aca="false">IF(OR(G284="",G284="https://"),"",HYPERLINK(G284,"Ouvrir"))</f>
        <v/>
      </c>
      <c r="I284" s="21"/>
    </row>
    <row r="285" customFormat="false" ht="15" hidden="false" customHeight="false" outlineLevel="0" collapsed="false">
      <c r="A285" s="24"/>
      <c r="B285" s="21"/>
      <c r="C285" s="21"/>
      <c r="D285" s="22"/>
      <c r="E285" s="22"/>
      <c r="F285" s="22"/>
      <c r="G285" s="21"/>
      <c r="H285" s="29" t="str">
        <f aca="false">IF(OR(G285="",G285="https://"),"",HYPERLINK(G285,"Ouvrir"))</f>
        <v/>
      </c>
      <c r="I285" s="21"/>
    </row>
    <row r="286" customFormat="false" ht="15" hidden="false" customHeight="false" outlineLevel="0" collapsed="false">
      <c r="A286" s="24"/>
      <c r="B286" s="21"/>
      <c r="C286" s="21"/>
      <c r="D286" s="22"/>
      <c r="E286" s="22"/>
      <c r="F286" s="22"/>
      <c r="G286" s="21"/>
      <c r="H286" s="29" t="str">
        <f aca="false">IF(OR(G286="",G286="https://"),"",HYPERLINK(G286,"Ouvrir"))</f>
        <v/>
      </c>
      <c r="I286" s="21"/>
    </row>
    <row r="287" customFormat="false" ht="15" hidden="false" customHeight="false" outlineLevel="0" collapsed="false">
      <c r="A287" s="24"/>
      <c r="B287" s="21"/>
      <c r="C287" s="21"/>
      <c r="D287" s="22"/>
      <c r="E287" s="22"/>
      <c r="F287" s="22"/>
      <c r="G287" s="21"/>
      <c r="H287" s="29" t="str">
        <f aca="false">IF(OR(G287="",G287="https://"),"",HYPERLINK(G287,"Ouvrir"))</f>
        <v/>
      </c>
      <c r="I287" s="21"/>
    </row>
    <row r="288" customFormat="false" ht="15" hidden="false" customHeight="false" outlineLevel="0" collapsed="false">
      <c r="A288" s="24"/>
      <c r="B288" s="21"/>
      <c r="C288" s="21"/>
      <c r="D288" s="22"/>
      <c r="E288" s="22"/>
      <c r="F288" s="22"/>
      <c r="G288" s="21"/>
      <c r="H288" s="29" t="str">
        <f aca="false">IF(OR(G288="",G288="https://"),"",HYPERLINK(G288,"Ouvrir"))</f>
        <v/>
      </c>
      <c r="I288" s="21"/>
    </row>
    <row r="289" customFormat="false" ht="15" hidden="false" customHeight="false" outlineLevel="0" collapsed="false">
      <c r="A289" s="24"/>
      <c r="B289" s="21"/>
      <c r="C289" s="21"/>
      <c r="D289" s="22"/>
      <c r="E289" s="22"/>
      <c r="F289" s="22"/>
      <c r="G289" s="21"/>
      <c r="H289" s="29" t="str">
        <f aca="false">IF(OR(G289="",G289="https://"),"",HYPERLINK(G289,"Ouvrir"))</f>
        <v/>
      </c>
      <c r="I289" s="21"/>
    </row>
    <row r="290" customFormat="false" ht="15" hidden="false" customHeight="false" outlineLevel="0" collapsed="false">
      <c r="A290" s="24"/>
      <c r="B290" s="21"/>
      <c r="C290" s="21"/>
      <c r="D290" s="22"/>
      <c r="E290" s="22"/>
      <c r="F290" s="22"/>
      <c r="G290" s="21"/>
      <c r="H290" s="29" t="str">
        <f aca="false">IF(OR(G290="",G290="https://"),"",HYPERLINK(G290,"Ouvrir"))</f>
        <v/>
      </c>
      <c r="I290" s="21"/>
    </row>
    <row r="291" customFormat="false" ht="15" hidden="false" customHeight="false" outlineLevel="0" collapsed="false">
      <c r="A291" s="24"/>
      <c r="B291" s="21"/>
      <c r="C291" s="21"/>
      <c r="D291" s="22"/>
      <c r="E291" s="22"/>
      <c r="F291" s="22"/>
      <c r="G291" s="21"/>
      <c r="H291" s="29" t="str">
        <f aca="false">IF(OR(G291="",G291="https://"),"",HYPERLINK(G291,"Ouvrir"))</f>
        <v/>
      </c>
      <c r="I291" s="21"/>
    </row>
    <row r="292" customFormat="false" ht="15" hidden="false" customHeight="false" outlineLevel="0" collapsed="false">
      <c r="A292" s="24"/>
      <c r="B292" s="21"/>
      <c r="C292" s="21"/>
      <c r="D292" s="22"/>
      <c r="E292" s="22"/>
      <c r="F292" s="22"/>
      <c r="G292" s="21"/>
      <c r="H292" s="29" t="str">
        <f aca="false">IF(OR(G292="",G292="https://"),"",HYPERLINK(G292,"Ouvrir"))</f>
        <v/>
      </c>
      <c r="I292" s="21"/>
    </row>
    <row r="293" customFormat="false" ht="15" hidden="false" customHeight="false" outlineLevel="0" collapsed="false">
      <c r="A293" s="24"/>
      <c r="B293" s="21"/>
      <c r="C293" s="21"/>
      <c r="D293" s="22"/>
      <c r="E293" s="22"/>
      <c r="F293" s="22"/>
      <c r="G293" s="21"/>
      <c r="H293" s="29" t="str">
        <f aca="false">IF(OR(G293="",G293="https://"),"",HYPERLINK(G293,"Ouvrir"))</f>
        <v/>
      </c>
      <c r="I293" s="21"/>
    </row>
    <row r="294" customFormat="false" ht="15" hidden="false" customHeight="false" outlineLevel="0" collapsed="false">
      <c r="A294" s="24"/>
      <c r="B294" s="21"/>
      <c r="C294" s="21"/>
      <c r="D294" s="22"/>
      <c r="E294" s="22"/>
      <c r="F294" s="22"/>
      <c r="G294" s="21"/>
      <c r="H294" s="29" t="str">
        <f aca="false">IF(OR(G294="",G294="https://"),"",HYPERLINK(G294,"Ouvrir"))</f>
        <v/>
      </c>
      <c r="I294" s="21"/>
    </row>
    <row r="295" customFormat="false" ht="15" hidden="false" customHeight="false" outlineLevel="0" collapsed="false">
      <c r="A295" s="24"/>
      <c r="B295" s="21"/>
      <c r="C295" s="21"/>
      <c r="D295" s="22"/>
      <c r="E295" s="22"/>
      <c r="F295" s="22"/>
      <c r="G295" s="21"/>
      <c r="H295" s="29" t="str">
        <f aca="false">IF(OR(G295="",G295="https://"),"",HYPERLINK(G295,"Ouvrir"))</f>
        <v/>
      </c>
      <c r="I295" s="21"/>
    </row>
    <row r="296" customFormat="false" ht="15" hidden="false" customHeight="false" outlineLevel="0" collapsed="false">
      <c r="A296" s="24"/>
      <c r="B296" s="21"/>
      <c r="C296" s="21"/>
      <c r="D296" s="22"/>
      <c r="E296" s="22"/>
      <c r="F296" s="22"/>
      <c r="G296" s="21"/>
      <c r="H296" s="29" t="str">
        <f aca="false">IF(OR(G296="",G296="https://"),"",HYPERLINK(G296,"Ouvrir"))</f>
        <v/>
      </c>
      <c r="I296" s="21"/>
    </row>
    <row r="297" customFormat="false" ht="15" hidden="false" customHeight="false" outlineLevel="0" collapsed="false">
      <c r="A297" s="24"/>
      <c r="B297" s="21"/>
      <c r="C297" s="21"/>
      <c r="D297" s="22"/>
      <c r="E297" s="22"/>
      <c r="F297" s="22"/>
      <c r="G297" s="21"/>
      <c r="H297" s="29" t="str">
        <f aca="false">IF(OR(G297="",G297="https://"),"",HYPERLINK(G297,"Ouvrir"))</f>
        <v/>
      </c>
      <c r="I297" s="21"/>
    </row>
    <row r="298" customFormat="false" ht="15" hidden="false" customHeight="false" outlineLevel="0" collapsed="false">
      <c r="A298" s="24"/>
      <c r="B298" s="21"/>
      <c r="C298" s="21"/>
      <c r="D298" s="22"/>
      <c r="E298" s="22"/>
      <c r="F298" s="22"/>
      <c r="G298" s="21"/>
      <c r="H298" s="29" t="str">
        <f aca="false">IF(OR(G298="",G298="https://"),"",HYPERLINK(G298,"Ouvrir"))</f>
        <v/>
      </c>
      <c r="I298" s="21"/>
    </row>
    <row r="299" customFormat="false" ht="15" hidden="false" customHeight="false" outlineLevel="0" collapsed="false">
      <c r="A299" s="24"/>
      <c r="B299" s="21"/>
      <c r="C299" s="21"/>
      <c r="D299" s="22"/>
      <c r="E299" s="22"/>
      <c r="F299" s="22"/>
      <c r="G299" s="21"/>
      <c r="H299" s="29" t="str">
        <f aca="false">IF(OR(G299="",G299="https://"),"",HYPERLINK(G299,"Ouvrir"))</f>
        <v/>
      </c>
      <c r="I299" s="21"/>
    </row>
    <row r="300" customFormat="false" ht="15" hidden="false" customHeight="false" outlineLevel="0" collapsed="false">
      <c r="A300" s="24"/>
      <c r="B300" s="21"/>
      <c r="C300" s="21"/>
      <c r="D300" s="22"/>
      <c r="E300" s="22"/>
      <c r="F300" s="22"/>
      <c r="G300" s="21"/>
      <c r="H300" s="29" t="str">
        <f aca="false">IF(OR(G300="",G300="https://"),"",HYPERLINK(G300,"Ouvrir"))</f>
        <v/>
      </c>
      <c r="I300" s="21"/>
    </row>
    <row r="301" customFormat="false" ht="15" hidden="false" customHeight="false" outlineLevel="0" collapsed="false">
      <c r="A301" s="24"/>
      <c r="B301" s="21"/>
      <c r="C301" s="21"/>
      <c r="D301" s="22"/>
      <c r="E301" s="22"/>
      <c r="F301" s="22"/>
      <c r="G301" s="21"/>
      <c r="H301" s="29" t="str">
        <f aca="false">IF(OR(G301="",G301="https://"),"",HYPERLINK(G301,"Ouvrir"))</f>
        <v/>
      </c>
      <c r="I301" s="21"/>
    </row>
    <row r="302" customFormat="false" ht="15" hidden="false" customHeight="false" outlineLevel="0" collapsed="false">
      <c r="A302" s="24"/>
      <c r="B302" s="21"/>
      <c r="C302" s="21"/>
      <c r="D302" s="22"/>
      <c r="E302" s="22"/>
      <c r="F302" s="22"/>
      <c r="G302" s="21"/>
      <c r="H302" s="29" t="str">
        <f aca="false">IF(OR(G302="",G302="https://"),"",HYPERLINK(G302,"Ouvrir"))</f>
        <v/>
      </c>
      <c r="I302" s="21"/>
    </row>
    <row r="303" customFormat="false" ht="15" hidden="false" customHeight="false" outlineLevel="0" collapsed="false">
      <c r="A303" s="24"/>
      <c r="B303" s="21"/>
      <c r="C303" s="21"/>
      <c r="D303" s="22"/>
      <c r="E303" s="22"/>
      <c r="F303" s="22"/>
      <c r="G303" s="21"/>
      <c r="H303" s="29" t="str">
        <f aca="false">IF(OR(G303="",G303="https://"),"",HYPERLINK(G303,"Ouvrir"))</f>
        <v/>
      </c>
      <c r="I303" s="21"/>
    </row>
    <row r="304" customFormat="false" ht="15" hidden="false" customHeight="false" outlineLevel="0" collapsed="false">
      <c r="A304" s="24"/>
      <c r="B304" s="21"/>
      <c r="C304" s="21"/>
      <c r="D304" s="22"/>
      <c r="E304" s="22"/>
      <c r="F304" s="22"/>
      <c r="G304" s="21"/>
      <c r="H304" s="29" t="str">
        <f aca="false">IF(OR(G304="",G304="https://"),"",HYPERLINK(G304,"Ouvrir"))</f>
        <v/>
      </c>
      <c r="I304" s="21"/>
    </row>
    <row r="305" customFormat="false" ht="15" hidden="false" customHeight="false" outlineLevel="0" collapsed="false">
      <c r="A305" s="24"/>
      <c r="B305" s="21"/>
      <c r="C305" s="21"/>
      <c r="D305" s="22"/>
      <c r="E305" s="22"/>
      <c r="F305" s="22"/>
      <c r="G305" s="21"/>
      <c r="H305" s="29" t="str">
        <f aca="false">IF(OR(G305="",G305="https://"),"",HYPERLINK(G305,"Ouvrir"))</f>
        <v/>
      </c>
      <c r="I305" s="21"/>
    </row>
    <row r="306" customFormat="false" ht="15" hidden="false" customHeight="false" outlineLevel="0" collapsed="false">
      <c r="A306" s="24"/>
      <c r="B306" s="21"/>
      <c r="C306" s="21"/>
      <c r="D306" s="22"/>
      <c r="E306" s="22"/>
      <c r="F306" s="22"/>
      <c r="G306" s="21"/>
      <c r="H306" s="29" t="str">
        <f aca="false">IF(OR(G306="",G306="https://"),"",HYPERLINK(G306,"Ouvrir"))</f>
        <v/>
      </c>
      <c r="I306" s="21"/>
    </row>
    <row r="307" customFormat="false" ht="15" hidden="false" customHeight="false" outlineLevel="0" collapsed="false">
      <c r="A307" s="24"/>
      <c r="B307" s="21"/>
      <c r="C307" s="21"/>
      <c r="D307" s="22"/>
      <c r="E307" s="22"/>
      <c r="F307" s="22"/>
      <c r="G307" s="21"/>
      <c r="H307" s="29" t="str">
        <f aca="false">IF(OR(G307="",G307="https://"),"",HYPERLINK(G307,"Ouvrir"))</f>
        <v/>
      </c>
      <c r="I307" s="21"/>
    </row>
    <row r="308" customFormat="false" ht="15" hidden="false" customHeight="false" outlineLevel="0" collapsed="false">
      <c r="A308" s="24"/>
      <c r="B308" s="21"/>
      <c r="C308" s="21"/>
      <c r="D308" s="22"/>
      <c r="E308" s="22"/>
      <c r="F308" s="22"/>
      <c r="G308" s="21"/>
      <c r="H308" s="29" t="str">
        <f aca="false">IF(OR(G308="",G308="https://"),"",HYPERLINK(G308,"Ouvrir"))</f>
        <v/>
      </c>
      <c r="I308" s="21"/>
    </row>
    <row r="309" customFormat="false" ht="15" hidden="false" customHeight="false" outlineLevel="0" collapsed="false">
      <c r="A309" s="24"/>
      <c r="B309" s="21"/>
      <c r="C309" s="21"/>
      <c r="D309" s="22"/>
      <c r="E309" s="22"/>
      <c r="F309" s="22"/>
      <c r="G309" s="21"/>
      <c r="H309" s="29" t="str">
        <f aca="false">IF(OR(G309="",G309="https://"),"",HYPERLINK(G309,"Ouvrir"))</f>
        <v/>
      </c>
      <c r="I309" s="21"/>
    </row>
    <row r="310" customFormat="false" ht="15" hidden="false" customHeight="false" outlineLevel="0" collapsed="false">
      <c r="A310" s="24"/>
      <c r="B310" s="21"/>
      <c r="C310" s="21"/>
      <c r="D310" s="22"/>
      <c r="E310" s="22"/>
      <c r="F310" s="22"/>
      <c r="G310" s="21"/>
      <c r="H310" s="29" t="str">
        <f aca="false">IF(OR(G310="",G310="https://"),"",HYPERLINK(G310,"Ouvrir"))</f>
        <v/>
      </c>
      <c r="I310" s="21"/>
    </row>
    <row r="311" customFormat="false" ht="15" hidden="false" customHeight="false" outlineLevel="0" collapsed="false">
      <c r="A311" s="24"/>
      <c r="B311" s="21"/>
      <c r="C311" s="21"/>
      <c r="D311" s="22"/>
      <c r="E311" s="22"/>
      <c r="F311" s="22"/>
      <c r="G311" s="21"/>
      <c r="H311" s="29" t="str">
        <f aca="false">IF(OR(G311="",G311="https://"),"",HYPERLINK(G311,"Ouvrir"))</f>
        <v/>
      </c>
      <c r="I311" s="21"/>
    </row>
    <row r="312" customFormat="false" ht="15" hidden="false" customHeight="false" outlineLevel="0" collapsed="false">
      <c r="A312" s="24"/>
      <c r="B312" s="21"/>
      <c r="C312" s="21"/>
      <c r="D312" s="22"/>
      <c r="E312" s="22"/>
      <c r="F312" s="22"/>
      <c r="G312" s="21"/>
      <c r="H312" s="29" t="str">
        <f aca="false">IF(OR(G312="",G312="https://"),"",HYPERLINK(G312,"Ouvrir"))</f>
        <v/>
      </c>
      <c r="I312" s="21"/>
    </row>
    <row r="313" customFormat="false" ht="15" hidden="false" customHeight="false" outlineLevel="0" collapsed="false">
      <c r="A313" s="24"/>
      <c r="B313" s="21"/>
      <c r="C313" s="21"/>
      <c r="D313" s="22"/>
      <c r="E313" s="22"/>
      <c r="F313" s="22"/>
      <c r="G313" s="21"/>
      <c r="H313" s="29" t="str">
        <f aca="false">IF(OR(G313="",G313="https://"),"",HYPERLINK(G313,"Ouvrir"))</f>
        <v/>
      </c>
      <c r="I313" s="21"/>
    </row>
    <row r="314" customFormat="false" ht="15" hidden="false" customHeight="false" outlineLevel="0" collapsed="false">
      <c r="A314" s="24"/>
      <c r="B314" s="21"/>
      <c r="C314" s="21"/>
      <c r="D314" s="22"/>
      <c r="E314" s="22"/>
      <c r="F314" s="22"/>
      <c r="G314" s="21"/>
      <c r="H314" s="29" t="str">
        <f aca="false">IF(OR(G314="",G314="https://"),"",HYPERLINK(G314,"Ouvrir"))</f>
        <v/>
      </c>
      <c r="I314" s="21"/>
    </row>
    <row r="315" customFormat="false" ht="15" hidden="false" customHeight="false" outlineLevel="0" collapsed="false">
      <c r="A315" s="24"/>
      <c r="B315" s="21"/>
      <c r="C315" s="21"/>
      <c r="D315" s="22"/>
      <c r="E315" s="22"/>
      <c r="F315" s="22"/>
      <c r="G315" s="21"/>
      <c r="H315" s="29" t="str">
        <f aca="false">IF(OR(G315="",G315="https://"),"",HYPERLINK(G315,"Ouvrir"))</f>
        <v/>
      </c>
      <c r="I315" s="21"/>
    </row>
    <row r="316" customFormat="false" ht="15" hidden="false" customHeight="false" outlineLevel="0" collapsed="false">
      <c r="A316" s="24"/>
      <c r="B316" s="21"/>
      <c r="C316" s="21"/>
      <c r="D316" s="22"/>
      <c r="E316" s="22"/>
      <c r="F316" s="22"/>
      <c r="G316" s="21"/>
      <c r="H316" s="29" t="str">
        <f aca="false">IF(OR(G316="",G316="https://"),"",HYPERLINK(G316,"Ouvrir"))</f>
        <v/>
      </c>
      <c r="I316" s="21"/>
    </row>
    <row r="317" customFormat="false" ht="15" hidden="false" customHeight="false" outlineLevel="0" collapsed="false">
      <c r="A317" s="24"/>
      <c r="B317" s="21"/>
      <c r="C317" s="21"/>
      <c r="D317" s="22"/>
      <c r="E317" s="22"/>
      <c r="F317" s="22"/>
      <c r="G317" s="21"/>
      <c r="H317" s="29" t="str">
        <f aca="false">IF(OR(G317="",G317="https://"),"",HYPERLINK(G317,"Ouvrir"))</f>
        <v/>
      </c>
      <c r="I317" s="21"/>
    </row>
    <row r="318" customFormat="false" ht="15" hidden="false" customHeight="false" outlineLevel="0" collapsed="false">
      <c r="A318" s="24"/>
      <c r="B318" s="21"/>
      <c r="C318" s="21"/>
      <c r="D318" s="22"/>
      <c r="E318" s="22"/>
      <c r="F318" s="22"/>
      <c r="G318" s="21"/>
      <c r="H318" s="29" t="str">
        <f aca="false">IF(OR(G318="",G318="https://"),"",HYPERLINK(G318,"Ouvrir"))</f>
        <v/>
      </c>
      <c r="I318" s="21"/>
    </row>
    <row r="319" customFormat="false" ht="15" hidden="false" customHeight="false" outlineLevel="0" collapsed="false">
      <c r="A319" s="24"/>
      <c r="B319" s="21"/>
      <c r="C319" s="21"/>
      <c r="D319" s="22"/>
      <c r="E319" s="22"/>
      <c r="F319" s="22"/>
      <c r="G319" s="21"/>
      <c r="H319" s="29" t="str">
        <f aca="false">IF(OR(G319="",G319="https://"),"",HYPERLINK(G319,"Ouvrir"))</f>
        <v/>
      </c>
      <c r="I319" s="21"/>
    </row>
    <row r="320" customFormat="false" ht="15" hidden="false" customHeight="false" outlineLevel="0" collapsed="false">
      <c r="A320" s="24"/>
      <c r="B320" s="21"/>
      <c r="C320" s="21"/>
      <c r="D320" s="22"/>
      <c r="E320" s="22"/>
      <c r="F320" s="22"/>
      <c r="G320" s="21"/>
      <c r="H320" s="29" t="str">
        <f aca="false">IF(OR(G320="",G320="https://"),"",HYPERLINK(G320,"Ouvrir"))</f>
        <v/>
      </c>
      <c r="I320" s="21"/>
    </row>
    <row r="321" customFormat="false" ht="15" hidden="false" customHeight="false" outlineLevel="0" collapsed="false">
      <c r="A321" s="24"/>
      <c r="B321" s="21"/>
      <c r="C321" s="21"/>
      <c r="D321" s="22"/>
      <c r="E321" s="22"/>
      <c r="F321" s="22"/>
      <c r="G321" s="21"/>
      <c r="H321" s="29" t="str">
        <f aca="false">IF(OR(G321="",G321="https://"),"",HYPERLINK(G321,"Ouvrir"))</f>
        <v/>
      </c>
      <c r="I321" s="21"/>
    </row>
    <row r="322" customFormat="false" ht="15" hidden="false" customHeight="false" outlineLevel="0" collapsed="false">
      <c r="A322" s="24"/>
      <c r="B322" s="21"/>
      <c r="C322" s="21"/>
      <c r="D322" s="22"/>
      <c r="E322" s="22"/>
      <c r="F322" s="22"/>
      <c r="G322" s="21"/>
      <c r="H322" s="29" t="str">
        <f aca="false">IF(OR(G322="",G322="https://"),"",HYPERLINK(G322,"Ouvrir"))</f>
        <v/>
      </c>
      <c r="I322" s="21"/>
    </row>
    <row r="323" customFormat="false" ht="15" hidden="false" customHeight="false" outlineLevel="0" collapsed="false">
      <c r="A323" s="24"/>
      <c r="B323" s="21"/>
      <c r="C323" s="21"/>
      <c r="D323" s="22"/>
      <c r="E323" s="22"/>
      <c r="F323" s="22"/>
      <c r="G323" s="21"/>
      <c r="H323" s="29" t="str">
        <f aca="false">IF(OR(G323="",G323="https://"),"",HYPERLINK(G323,"Ouvrir"))</f>
        <v/>
      </c>
      <c r="I323" s="21"/>
    </row>
    <row r="324" customFormat="false" ht="15" hidden="false" customHeight="false" outlineLevel="0" collapsed="false">
      <c r="A324" s="24"/>
      <c r="B324" s="21"/>
      <c r="C324" s="21"/>
      <c r="D324" s="22"/>
      <c r="E324" s="22"/>
      <c r="F324" s="22"/>
      <c r="G324" s="21"/>
      <c r="H324" s="29" t="str">
        <f aca="false">IF(OR(G324="",G324="https://"),"",HYPERLINK(G324,"Ouvrir"))</f>
        <v/>
      </c>
      <c r="I324" s="21"/>
    </row>
    <row r="325" customFormat="false" ht="15" hidden="false" customHeight="false" outlineLevel="0" collapsed="false">
      <c r="A325" s="24"/>
      <c r="B325" s="21"/>
      <c r="C325" s="21"/>
      <c r="D325" s="22"/>
      <c r="E325" s="22"/>
      <c r="F325" s="22"/>
      <c r="G325" s="21"/>
      <c r="H325" s="29" t="str">
        <f aca="false">IF(OR(G325="",G325="https://"),"",HYPERLINK(G325,"Ouvrir"))</f>
        <v/>
      </c>
      <c r="I325" s="21"/>
    </row>
    <row r="326" customFormat="false" ht="15" hidden="false" customHeight="false" outlineLevel="0" collapsed="false">
      <c r="A326" s="24"/>
      <c r="B326" s="21"/>
      <c r="C326" s="21"/>
      <c r="D326" s="22"/>
      <c r="E326" s="22"/>
      <c r="F326" s="22"/>
      <c r="G326" s="21"/>
      <c r="H326" s="29" t="str">
        <f aca="false">IF(OR(G326="",G326="https://"),"",HYPERLINK(G326,"Ouvrir"))</f>
        <v/>
      </c>
      <c r="I326" s="21"/>
    </row>
    <row r="327" customFormat="false" ht="15" hidden="false" customHeight="false" outlineLevel="0" collapsed="false">
      <c r="A327" s="24"/>
      <c r="B327" s="21"/>
      <c r="C327" s="21"/>
      <c r="D327" s="22"/>
      <c r="E327" s="22"/>
      <c r="F327" s="22"/>
      <c r="G327" s="21"/>
      <c r="H327" s="29" t="str">
        <f aca="false">IF(OR(G327="",G327="https://"),"",HYPERLINK(G327,"Ouvrir"))</f>
        <v/>
      </c>
      <c r="I327" s="21"/>
    </row>
    <row r="328" customFormat="false" ht="15" hidden="false" customHeight="false" outlineLevel="0" collapsed="false">
      <c r="A328" s="24"/>
      <c r="B328" s="21"/>
      <c r="C328" s="21"/>
      <c r="D328" s="22"/>
      <c r="E328" s="22"/>
      <c r="F328" s="22"/>
      <c r="G328" s="21"/>
      <c r="H328" s="29" t="str">
        <f aca="false">IF(OR(G328="",G328="https://"),"",HYPERLINK(G328,"Ouvrir"))</f>
        <v/>
      </c>
      <c r="I328" s="21"/>
    </row>
    <row r="329" customFormat="false" ht="15" hidden="false" customHeight="false" outlineLevel="0" collapsed="false">
      <c r="A329" s="24"/>
      <c r="B329" s="21"/>
      <c r="C329" s="21"/>
      <c r="D329" s="22"/>
      <c r="E329" s="22"/>
      <c r="F329" s="22"/>
      <c r="G329" s="21"/>
      <c r="H329" s="29" t="str">
        <f aca="false">IF(OR(G329="",G329="https://"),"",HYPERLINK(G329,"Ouvrir"))</f>
        <v/>
      </c>
      <c r="I329" s="21"/>
    </row>
    <row r="330" customFormat="false" ht="15" hidden="false" customHeight="false" outlineLevel="0" collapsed="false">
      <c r="A330" s="24"/>
      <c r="B330" s="21"/>
      <c r="C330" s="21"/>
      <c r="D330" s="22"/>
      <c r="E330" s="22"/>
      <c r="F330" s="22"/>
      <c r="G330" s="21"/>
      <c r="H330" s="29" t="str">
        <f aca="false">IF(OR(G330="",G330="https://"),"",HYPERLINK(G330,"Ouvrir"))</f>
        <v/>
      </c>
      <c r="I330" s="21"/>
    </row>
    <row r="331" customFormat="false" ht="15" hidden="false" customHeight="false" outlineLevel="0" collapsed="false">
      <c r="A331" s="24"/>
      <c r="B331" s="21"/>
      <c r="C331" s="21"/>
      <c r="D331" s="22"/>
      <c r="E331" s="22"/>
      <c r="F331" s="22"/>
      <c r="G331" s="21"/>
      <c r="H331" s="29" t="str">
        <f aca="false">IF(OR(G331="",G331="https://"),"",HYPERLINK(G331,"Ouvrir"))</f>
        <v/>
      </c>
      <c r="I331" s="21"/>
    </row>
    <row r="332" customFormat="false" ht="15" hidden="false" customHeight="false" outlineLevel="0" collapsed="false">
      <c r="A332" s="24"/>
      <c r="B332" s="21"/>
      <c r="C332" s="21"/>
      <c r="D332" s="22"/>
      <c r="E332" s="22"/>
      <c r="F332" s="22"/>
      <c r="G332" s="21"/>
      <c r="H332" s="29" t="str">
        <f aca="false">IF(OR(G332="",G332="https://"),"",HYPERLINK(G332,"Ouvrir"))</f>
        <v/>
      </c>
      <c r="I332" s="21"/>
    </row>
    <row r="333" customFormat="false" ht="15" hidden="false" customHeight="false" outlineLevel="0" collapsed="false">
      <c r="A333" s="24"/>
      <c r="B333" s="21"/>
      <c r="C333" s="21"/>
      <c r="D333" s="22"/>
      <c r="E333" s="22"/>
      <c r="F333" s="22"/>
      <c r="G333" s="21"/>
      <c r="H333" s="29" t="str">
        <f aca="false">IF(OR(G333="",G333="https://"),"",HYPERLINK(G333,"Ouvrir"))</f>
        <v/>
      </c>
      <c r="I333" s="21"/>
    </row>
    <row r="334" customFormat="false" ht="15" hidden="false" customHeight="false" outlineLevel="0" collapsed="false">
      <c r="A334" s="24"/>
      <c r="B334" s="21"/>
      <c r="C334" s="21"/>
      <c r="D334" s="22"/>
      <c r="E334" s="22"/>
      <c r="F334" s="22"/>
      <c r="G334" s="21"/>
      <c r="H334" s="29" t="str">
        <f aca="false">IF(OR(G334="",G334="https://"),"",HYPERLINK(G334,"Ouvrir"))</f>
        <v/>
      </c>
      <c r="I334" s="21"/>
    </row>
    <row r="335" customFormat="false" ht="15" hidden="false" customHeight="false" outlineLevel="0" collapsed="false">
      <c r="A335" s="24"/>
      <c r="B335" s="21"/>
      <c r="C335" s="21"/>
      <c r="D335" s="22"/>
      <c r="E335" s="22"/>
      <c r="F335" s="22"/>
      <c r="G335" s="21"/>
      <c r="H335" s="29" t="str">
        <f aca="false">IF(OR(G335="",G335="https://"),"",HYPERLINK(G335,"Ouvrir"))</f>
        <v/>
      </c>
      <c r="I335" s="21"/>
    </row>
    <row r="336" customFormat="false" ht="15" hidden="false" customHeight="false" outlineLevel="0" collapsed="false">
      <c r="A336" s="24"/>
      <c r="B336" s="21"/>
      <c r="C336" s="21"/>
      <c r="D336" s="22"/>
      <c r="E336" s="22"/>
      <c r="F336" s="22"/>
      <c r="G336" s="21"/>
      <c r="H336" s="29" t="str">
        <f aca="false">IF(OR(G336="",G336="https://"),"",HYPERLINK(G336,"Ouvrir"))</f>
        <v/>
      </c>
      <c r="I336" s="21"/>
    </row>
    <row r="337" customFormat="false" ht="15" hidden="false" customHeight="false" outlineLevel="0" collapsed="false">
      <c r="A337" s="24"/>
      <c r="B337" s="21"/>
      <c r="C337" s="21"/>
      <c r="D337" s="22"/>
      <c r="E337" s="22"/>
      <c r="F337" s="22"/>
      <c r="G337" s="21"/>
      <c r="H337" s="29" t="str">
        <f aca="false">IF(OR(G337="",G337="https://"),"",HYPERLINK(G337,"Ouvrir"))</f>
        <v/>
      </c>
      <c r="I337" s="21"/>
    </row>
    <row r="338" customFormat="false" ht="15" hidden="false" customHeight="false" outlineLevel="0" collapsed="false">
      <c r="A338" s="24"/>
      <c r="B338" s="21"/>
      <c r="C338" s="21"/>
      <c r="D338" s="22"/>
      <c r="E338" s="22"/>
      <c r="F338" s="22"/>
      <c r="G338" s="21"/>
      <c r="H338" s="29" t="str">
        <f aca="false">IF(OR(G338="",G338="https://"),"",HYPERLINK(G338,"Ouvrir"))</f>
        <v/>
      </c>
      <c r="I338" s="21"/>
    </row>
    <row r="339" customFormat="false" ht="15" hidden="false" customHeight="false" outlineLevel="0" collapsed="false">
      <c r="A339" s="24"/>
      <c r="B339" s="21"/>
      <c r="C339" s="21"/>
      <c r="D339" s="22"/>
      <c r="E339" s="22"/>
      <c r="F339" s="22"/>
      <c r="G339" s="21"/>
      <c r="H339" s="29" t="str">
        <f aca="false">IF(OR(G339="",G339="https://"),"",HYPERLINK(G339,"Ouvrir"))</f>
        <v/>
      </c>
      <c r="I339" s="21"/>
    </row>
    <row r="340" customFormat="false" ht="15" hidden="false" customHeight="false" outlineLevel="0" collapsed="false">
      <c r="A340" s="24"/>
      <c r="B340" s="21"/>
      <c r="C340" s="21"/>
      <c r="D340" s="22"/>
      <c r="E340" s="22"/>
      <c r="F340" s="22"/>
      <c r="G340" s="21"/>
      <c r="H340" s="29" t="str">
        <f aca="false">IF(OR(G340="",G340="https://"),"",HYPERLINK(G340,"Ouvrir"))</f>
        <v/>
      </c>
      <c r="I340" s="21"/>
    </row>
    <row r="341" customFormat="false" ht="15" hidden="false" customHeight="false" outlineLevel="0" collapsed="false">
      <c r="A341" s="24"/>
      <c r="B341" s="21"/>
      <c r="C341" s="21"/>
      <c r="D341" s="22"/>
      <c r="E341" s="22"/>
      <c r="F341" s="22"/>
      <c r="G341" s="21"/>
      <c r="H341" s="29" t="str">
        <f aca="false">IF(OR(G341="",G341="https://"),"",HYPERLINK(G341,"Ouvrir"))</f>
        <v/>
      </c>
      <c r="I341" s="21"/>
    </row>
    <row r="342" customFormat="false" ht="15" hidden="false" customHeight="false" outlineLevel="0" collapsed="false">
      <c r="A342" s="24"/>
      <c r="B342" s="21"/>
      <c r="C342" s="21"/>
      <c r="D342" s="22"/>
      <c r="E342" s="22"/>
      <c r="F342" s="22"/>
      <c r="G342" s="21"/>
      <c r="H342" s="29" t="str">
        <f aca="false">IF(OR(G342="",G342="https://"),"",HYPERLINK(G342,"Ouvrir"))</f>
        <v/>
      </c>
      <c r="I342" s="21"/>
    </row>
    <row r="343" customFormat="false" ht="15" hidden="false" customHeight="false" outlineLevel="0" collapsed="false">
      <c r="A343" s="24"/>
      <c r="B343" s="21"/>
      <c r="C343" s="21"/>
      <c r="D343" s="22"/>
      <c r="E343" s="22"/>
      <c r="F343" s="22"/>
      <c r="G343" s="21"/>
      <c r="H343" s="29" t="str">
        <f aca="false">IF(OR(G343="",G343="https://"),"",HYPERLINK(G343,"Ouvrir"))</f>
        <v/>
      </c>
      <c r="I343" s="21"/>
    </row>
    <row r="344" customFormat="false" ht="15" hidden="false" customHeight="false" outlineLevel="0" collapsed="false">
      <c r="A344" s="24"/>
      <c r="B344" s="21"/>
      <c r="C344" s="21"/>
      <c r="D344" s="22"/>
      <c r="E344" s="22"/>
      <c r="F344" s="22"/>
      <c r="G344" s="21"/>
      <c r="H344" s="29" t="str">
        <f aca="false">IF(OR(G344="",G344="https://"),"",HYPERLINK(G344,"Ouvrir"))</f>
        <v/>
      </c>
      <c r="I344" s="21"/>
    </row>
    <row r="345" customFormat="false" ht="15" hidden="false" customHeight="false" outlineLevel="0" collapsed="false">
      <c r="A345" s="24"/>
      <c r="B345" s="21"/>
      <c r="C345" s="21"/>
      <c r="D345" s="22"/>
      <c r="E345" s="22"/>
      <c r="F345" s="22"/>
      <c r="G345" s="21"/>
      <c r="H345" s="29" t="str">
        <f aca="false">IF(OR(G345="",G345="https://"),"",HYPERLINK(G345,"Ouvrir"))</f>
        <v/>
      </c>
      <c r="I345" s="21"/>
    </row>
    <row r="346" customFormat="false" ht="15" hidden="false" customHeight="false" outlineLevel="0" collapsed="false">
      <c r="A346" s="24"/>
      <c r="B346" s="21"/>
      <c r="C346" s="21"/>
      <c r="D346" s="22"/>
      <c r="E346" s="22"/>
      <c r="F346" s="22"/>
      <c r="G346" s="21"/>
      <c r="H346" s="29" t="str">
        <f aca="false">IF(OR(G346="",G346="https://"),"",HYPERLINK(G346,"Ouvrir"))</f>
        <v/>
      </c>
      <c r="I346" s="21"/>
    </row>
    <row r="347" customFormat="false" ht="15" hidden="false" customHeight="false" outlineLevel="0" collapsed="false">
      <c r="A347" s="24"/>
      <c r="B347" s="21"/>
      <c r="C347" s="21"/>
      <c r="D347" s="22"/>
      <c r="E347" s="22"/>
      <c r="F347" s="22"/>
      <c r="G347" s="21"/>
      <c r="H347" s="29" t="str">
        <f aca="false">IF(OR(G347="",G347="https://"),"",HYPERLINK(G347,"Ouvrir"))</f>
        <v/>
      </c>
      <c r="I347" s="21"/>
    </row>
    <row r="348" customFormat="false" ht="15" hidden="false" customHeight="false" outlineLevel="0" collapsed="false">
      <c r="A348" s="24"/>
      <c r="B348" s="21"/>
      <c r="C348" s="21"/>
      <c r="D348" s="22"/>
      <c r="E348" s="22"/>
      <c r="F348" s="22"/>
      <c r="G348" s="21"/>
      <c r="H348" s="29" t="str">
        <f aca="false">IF(OR(G348="",G348="https://"),"",HYPERLINK(G348,"Ouvrir"))</f>
        <v/>
      </c>
      <c r="I348" s="21"/>
    </row>
    <row r="349" customFormat="false" ht="15" hidden="false" customHeight="false" outlineLevel="0" collapsed="false">
      <c r="A349" s="24"/>
      <c r="B349" s="21"/>
      <c r="C349" s="21"/>
      <c r="D349" s="22"/>
      <c r="E349" s="22"/>
      <c r="F349" s="22"/>
      <c r="G349" s="21"/>
      <c r="H349" s="29" t="str">
        <f aca="false">IF(OR(G349="",G349="https://"),"",HYPERLINK(G349,"Ouvrir"))</f>
        <v/>
      </c>
      <c r="I349" s="21"/>
    </row>
    <row r="350" customFormat="false" ht="15" hidden="false" customHeight="false" outlineLevel="0" collapsed="false">
      <c r="A350" s="24"/>
      <c r="B350" s="21"/>
      <c r="C350" s="21"/>
      <c r="D350" s="22"/>
      <c r="E350" s="22"/>
      <c r="F350" s="22"/>
      <c r="G350" s="21"/>
      <c r="H350" s="29" t="str">
        <f aca="false">IF(OR(G350="",G350="https://"),"",HYPERLINK(G350,"Ouvrir"))</f>
        <v/>
      </c>
      <c r="I350" s="21"/>
    </row>
    <row r="351" customFormat="false" ht="15" hidden="false" customHeight="false" outlineLevel="0" collapsed="false">
      <c r="A351" s="24"/>
      <c r="B351" s="21"/>
      <c r="C351" s="21"/>
      <c r="D351" s="22"/>
      <c r="E351" s="22"/>
      <c r="F351" s="22"/>
      <c r="G351" s="21"/>
      <c r="H351" s="29" t="str">
        <f aca="false">IF(OR(G351="",G351="https://"),"",HYPERLINK(G351,"Ouvrir"))</f>
        <v/>
      </c>
      <c r="I351" s="21"/>
    </row>
    <row r="352" customFormat="false" ht="15" hidden="false" customHeight="false" outlineLevel="0" collapsed="false">
      <c r="A352" s="24"/>
      <c r="B352" s="21"/>
      <c r="C352" s="21"/>
      <c r="D352" s="22"/>
      <c r="E352" s="22"/>
      <c r="F352" s="22"/>
      <c r="G352" s="21"/>
      <c r="H352" s="29" t="str">
        <f aca="false">IF(OR(G352="",G352="https://"),"",HYPERLINK(G352,"Ouvrir"))</f>
        <v/>
      </c>
      <c r="I352" s="21"/>
    </row>
    <row r="353" customFormat="false" ht="15" hidden="false" customHeight="false" outlineLevel="0" collapsed="false">
      <c r="A353" s="24"/>
      <c r="B353" s="21"/>
      <c r="C353" s="21"/>
      <c r="D353" s="22"/>
      <c r="E353" s="22"/>
      <c r="F353" s="22"/>
      <c r="G353" s="21"/>
      <c r="H353" s="29" t="str">
        <f aca="false">IF(OR(G353="",G353="https://"),"",HYPERLINK(G353,"Ouvrir"))</f>
        <v/>
      </c>
      <c r="I353" s="21"/>
    </row>
    <row r="354" customFormat="false" ht="15" hidden="false" customHeight="false" outlineLevel="0" collapsed="false">
      <c r="A354" s="24"/>
      <c r="B354" s="21"/>
      <c r="C354" s="21"/>
      <c r="D354" s="22"/>
      <c r="E354" s="22"/>
      <c r="F354" s="22"/>
      <c r="G354" s="21"/>
      <c r="H354" s="29" t="str">
        <f aca="false">IF(OR(G354="",G354="https://"),"",HYPERLINK(G354,"Ouvrir"))</f>
        <v/>
      </c>
      <c r="I354" s="21"/>
    </row>
    <row r="355" customFormat="false" ht="15" hidden="false" customHeight="false" outlineLevel="0" collapsed="false">
      <c r="A355" s="24"/>
      <c r="B355" s="21"/>
      <c r="C355" s="21"/>
      <c r="D355" s="22"/>
      <c r="E355" s="22"/>
      <c r="F355" s="22"/>
      <c r="G355" s="21"/>
      <c r="H355" s="29" t="str">
        <f aca="false">IF(OR(G355="",G355="https://"),"",HYPERLINK(G355,"Ouvrir"))</f>
        <v/>
      </c>
      <c r="I355" s="21"/>
    </row>
    <row r="356" customFormat="false" ht="15" hidden="false" customHeight="false" outlineLevel="0" collapsed="false">
      <c r="A356" s="24"/>
      <c r="B356" s="21"/>
      <c r="C356" s="21"/>
      <c r="D356" s="22"/>
      <c r="E356" s="22"/>
      <c r="F356" s="22"/>
      <c r="G356" s="21"/>
      <c r="H356" s="29" t="str">
        <f aca="false">IF(OR(G356="",G356="https://"),"",HYPERLINK(G356,"Ouvrir"))</f>
        <v/>
      </c>
      <c r="I356" s="21"/>
    </row>
    <row r="357" customFormat="false" ht="15" hidden="false" customHeight="false" outlineLevel="0" collapsed="false">
      <c r="A357" s="24"/>
      <c r="B357" s="21"/>
      <c r="C357" s="21"/>
      <c r="D357" s="22"/>
      <c r="E357" s="22"/>
      <c r="F357" s="22"/>
      <c r="G357" s="21"/>
      <c r="H357" s="29" t="str">
        <f aca="false">IF(OR(G357="",G357="https://"),"",HYPERLINK(G357,"Ouvrir"))</f>
        <v/>
      </c>
      <c r="I357" s="21"/>
    </row>
    <row r="358" customFormat="false" ht="15" hidden="false" customHeight="false" outlineLevel="0" collapsed="false">
      <c r="A358" s="24"/>
      <c r="B358" s="21"/>
      <c r="C358" s="21"/>
      <c r="D358" s="22"/>
      <c r="E358" s="22"/>
      <c r="F358" s="22"/>
      <c r="G358" s="21"/>
      <c r="H358" s="29" t="str">
        <f aca="false">IF(OR(G358="",G358="https://"),"",HYPERLINK(G358,"Ouvrir"))</f>
        <v/>
      </c>
      <c r="I358" s="21"/>
    </row>
    <row r="359" customFormat="false" ht="15" hidden="false" customHeight="false" outlineLevel="0" collapsed="false">
      <c r="A359" s="24"/>
      <c r="B359" s="21"/>
      <c r="C359" s="21"/>
      <c r="D359" s="22"/>
      <c r="E359" s="22"/>
      <c r="F359" s="22"/>
      <c r="G359" s="21"/>
      <c r="H359" s="29" t="str">
        <f aca="false">IF(OR(G359="",G359="https://"),"",HYPERLINK(G359,"Ouvrir"))</f>
        <v/>
      </c>
      <c r="I359" s="21"/>
    </row>
    <row r="360" customFormat="false" ht="15" hidden="false" customHeight="false" outlineLevel="0" collapsed="false">
      <c r="A360" s="24"/>
      <c r="B360" s="21"/>
      <c r="C360" s="21"/>
      <c r="D360" s="22"/>
      <c r="E360" s="22"/>
      <c r="F360" s="22"/>
      <c r="G360" s="21"/>
      <c r="H360" s="29" t="str">
        <f aca="false">IF(OR(G360="",G360="https://"),"",HYPERLINK(G360,"Ouvrir"))</f>
        <v/>
      </c>
      <c r="I360" s="21"/>
    </row>
    <row r="361" customFormat="false" ht="15" hidden="false" customHeight="false" outlineLevel="0" collapsed="false">
      <c r="A361" s="24"/>
      <c r="B361" s="21"/>
      <c r="C361" s="21"/>
      <c r="D361" s="22"/>
      <c r="E361" s="22"/>
      <c r="F361" s="22"/>
      <c r="G361" s="21"/>
      <c r="H361" s="29" t="str">
        <f aca="false">IF(OR(G361="",G361="https://"),"",HYPERLINK(G361,"Ouvrir"))</f>
        <v/>
      </c>
      <c r="I361" s="21"/>
    </row>
    <row r="362" customFormat="false" ht="15" hidden="false" customHeight="false" outlineLevel="0" collapsed="false">
      <c r="A362" s="24"/>
      <c r="B362" s="21"/>
      <c r="C362" s="21"/>
      <c r="D362" s="22"/>
      <c r="E362" s="22"/>
      <c r="F362" s="22"/>
      <c r="G362" s="21"/>
      <c r="H362" s="29" t="str">
        <f aca="false">IF(OR(G362="",G362="https://"),"",HYPERLINK(G362,"Ouvrir"))</f>
        <v/>
      </c>
      <c r="I362" s="21"/>
    </row>
    <row r="363" customFormat="false" ht="15" hidden="false" customHeight="false" outlineLevel="0" collapsed="false">
      <c r="A363" s="24"/>
      <c r="B363" s="21"/>
      <c r="C363" s="21"/>
      <c r="D363" s="22"/>
      <c r="E363" s="22"/>
      <c r="F363" s="22"/>
      <c r="G363" s="21"/>
      <c r="H363" s="29" t="str">
        <f aca="false">IF(OR(G363="",G363="https://"),"",HYPERLINK(G363,"Ouvrir"))</f>
        <v/>
      </c>
      <c r="I363" s="21"/>
    </row>
    <row r="364" customFormat="false" ht="15" hidden="false" customHeight="false" outlineLevel="0" collapsed="false">
      <c r="A364" s="24"/>
      <c r="B364" s="21"/>
      <c r="C364" s="21"/>
      <c r="D364" s="22"/>
      <c r="E364" s="22"/>
      <c r="F364" s="22"/>
      <c r="G364" s="21"/>
      <c r="H364" s="29" t="str">
        <f aca="false">IF(OR(G364="",G364="https://"),"",HYPERLINK(G364,"Ouvrir"))</f>
        <v/>
      </c>
      <c r="I364" s="21"/>
    </row>
    <row r="365" customFormat="false" ht="15" hidden="false" customHeight="false" outlineLevel="0" collapsed="false">
      <c r="A365" s="24"/>
      <c r="B365" s="21"/>
      <c r="C365" s="21"/>
      <c r="D365" s="22"/>
      <c r="E365" s="22"/>
      <c r="F365" s="22"/>
      <c r="G365" s="21"/>
      <c r="H365" s="29" t="str">
        <f aca="false">IF(OR(G365="",G365="https://"),"",HYPERLINK(G365,"Ouvrir"))</f>
        <v/>
      </c>
      <c r="I365" s="21"/>
    </row>
    <row r="366" customFormat="false" ht="15" hidden="false" customHeight="false" outlineLevel="0" collapsed="false">
      <c r="A366" s="24"/>
      <c r="B366" s="21"/>
      <c r="C366" s="21"/>
      <c r="D366" s="22"/>
      <c r="E366" s="22"/>
      <c r="F366" s="22"/>
      <c r="G366" s="21"/>
      <c r="H366" s="29" t="str">
        <f aca="false">IF(OR(G366="",G366="https://"),"",HYPERLINK(G366,"Ouvrir"))</f>
        <v/>
      </c>
      <c r="I366" s="21"/>
    </row>
    <row r="367" customFormat="false" ht="15" hidden="false" customHeight="false" outlineLevel="0" collapsed="false">
      <c r="A367" s="24"/>
      <c r="B367" s="21"/>
      <c r="C367" s="21"/>
      <c r="D367" s="22"/>
      <c r="E367" s="22"/>
      <c r="F367" s="22"/>
      <c r="G367" s="21"/>
      <c r="H367" s="29" t="str">
        <f aca="false">IF(OR(G367="",G367="https://"),"",HYPERLINK(G367,"Ouvrir"))</f>
        <v/>
      </c>
      <c r="I367" s="21"/>
    </row>
    <row r="368" customFormat="false" ht="15" hidden="false" customHeight="false" outlineLevel="0" collapsed="false">
      <c r="A368" s="24"/>
      <c r="B368" s="21"/>
      <c r="C368" s="21"/>
      <c r="D368" s="22"/>
      <c r="E368" s="22"/>
      <c r="F368" s="22"/>
      <c r="G368" s="21"/>
      <c r="H368" s="29" t="str">
        <f aca="false">IF(OR(G368="",G368="https://"),"",HYPERLINK(G368,"Ouvrir"))</f>
        <v/>
      </c>
      <c r="I368" s="21"/>
    </row>
    <row r="369" customFormat="false" ht="15" hidden="false" customHeight="false" outlineLevel="0" collapsed="false">
      <c r="A369" s="24"/>
      <c r="B369" s="21"/>
      <c r="C369" s="21"/>
      <c r="D369" s="22"/>
      <c r="E369" s="22"/>
      <c r="F369" s="22"/>
      <c r="G369" s="21"/>
      <c r="H369" s="29" t="str">
        <f aca="false">IF(OR(G369="",G369="https://"),"",HYPERLINK(G369,"Ouvrir"))</f>
        <v/>
      </c>
      <c r="I369" s="21"/>
    </row>
    <row r="370" customFormat="false" ht="15" hidden="false" customHeight="false" outlineLevel="0" collapsed="false">
      <c r="A370" s="24"/>
      <c r="B370" s="21"/>
      <c r="C370" s="21"/>
      <c r="D370" s="22"/>
      <c r="E370" s="22"/>
      <c r="F370" s="22"/>
      <c r="G370" s="21"/>
      <c r="H370" s="29" t="str">
        <f aca="false">IF(OR(G370="",G370="https://"),"",HYPERLINK(G370,"Ouvrir"))</f>
        <v/>
      </c>
      <c r="I370" s="21"/>
    </row>
    <row r="371" customFormat="false" ht="15" hidden="false" customHeight="false" outlineLevel="0" collapsed="false">
      <c r="A371" s="24"/>
      <c r="B371" s="21"/>
      <c r="C371" s="21"/>
      <c r="D371" s="22"/>
      <c r="E371" s="22"/>
      <c r="F371" s="22"/>
      <c r="G371" s="21"/>
      <c r="H371" s="29" t="str">
        <f aca="false">IF(OR(G371="",G371="https://"),"",HYPERLINK(G371,"Ouvrir"))</f>
        <v/>
      </c>
      <c r="I371" s="21"/>
    </row>
    <row r="372" customFormat="false" ht="15" hidden="false" customHeight="false" outlineLevel="0" collapsed="false">
      <c r="A372" s="24"/>
      <c r="B372" s="21"/>
      <c r="C372" s="21"/>
      <c r="D372" s="22"/>
      <c r="E372" s="22"/>
      <c r="F372" s="22"/>
      <c r="G372" s="21"/>
      <c r="H372" s="29" t="str">
        <f aca="false">IF(OR(G372="",G372="https://"),"",HYPERLINK(G372,"Ouvrir"))</f>
        <v/>
      </c>
      <c r="I372" s="21"/>
    </row>
    <row r="373" customFormat="false" ht="15" hidden="false" customHeight="false" outlineLevel="0" collapsed="false">
      <c r="A373" s="24"/>
      <c r="B373" s="21"/>
      <c r="C373" s="21"/>
      <c r="D373" s="22"/>
      <c r="E373" s="22"/>
      <c r="F373" s="22"/>
      <c r="G373" s="21"/>
      <c r="H373" s="29" t="str">
        <f aca="false">IF(OR(G373="",G373="https://"),"",HYPERLINK(G373,"Ouvrir"))</f>
        <v/>
      </c>
      <c r="I373" s="21"/>
    </row>
    <row r="374" customFormat="false" ht="15" hidden="false" customHeight="false" outlineLevel="0" collapsed="false">
      <c r="A374" s="24"/>
      <c r="B374" s="21"/>
      <c r="C374" s="21"/>
      <c r="D374" s="22"/>
      <c r="E374" s="22"/>
      <c r="F374" s="22"/>
      <c r="G374" s="21"/>
      <c r="H374" s="29" t="str">
        <f aca="false">IF(OR(G374="",G374="https://"),"",HYPERLINK(G374,"Ouvrir"))</f>
        <v/>
      </c>
      <c r="I374" s="21"/>
    </row>
    <row r="375" customFormat="false" ht="15" hidden="false" customHeight="false" outlineLevel="0" collapsed="false">
      <c r="A375" s="24"/>
      <c r="B375" s="21"/>
      <c r="C375" s="21"/>
      <c r="D375" s="22"/>
      <c r="E375" s="22"/>
      <c r="F375" s="22"/>
      <c r="G375" s="21"/>
      <c r="H375" s="29" t="str">
        <f aca="false">IF(OR(G375="",G375="https://"),"",HYPERLINK(G375,"Ouvrir"))</f>
        <v/>
      </c>
      <c r="I375" s="21"/>
    </row>
    <row r="376" customFormat="false" ht="15" hidden="false" customHeight="false" outlineLevel="0" collapsed="false">
      <c r="A376" s="24"/>
      <c r="B376" s="21"/>
      <c r="C376" s="21"/>
      <c r="D376" s="22"/>
      <c r="E376" s="22"/>
      <c r="F376" s="22"/>
      <c r="G376" s="21"/>
      <c r="H376" s="29" t="str">
        <f aca="false">IF(OR(G376="",G376="https://"),"",HYPERLINK(G376,"Ouvrir"))</f>
        <v/>
      </c>
      <c r="I376" s="21"/>
    </row>
    <row r="377" customFormat="false" ht="15" hidden="false" customHeight="false" outlineLevel="0" collapsed="false">
      <c r="A377" s="24"/>
      <c r="B377" s="21"/>
      <c r="C377" s="21"/>
      <c r="D377" s="22"/>
      <c r="E377" s="22"/>
      <c r="F377" s="22"/>
      <c r="G377" s="21"/>
      <c r="H377" s="29" t="str">
        <f aca="false">IF(OR(G377="",G377="https://"),"",HYPERLINK(G377,"Ouvrir"))</f>
        <v/>
      </c>
      <c r="I377" s="21"/>
    </row>
    <row r="378" customFormat="false" ht="15" hidden="false" customHeight="false" outlineLevel="0" collapsed="false">
      <c r="A378" s="24"/>
      <c r="B378" s="21"/>
      <c r="C378" s="21"/>
      <c r="D378" s="22"/>
      <c r="E378" s="22"/>
      <c r="F378" s="22"/>
      <c r="G378" s="21"/>
      <c r="H378" s="29" t="str">
        <f aca="false">IF(OR(G378="",G378="https://"),"",HYPERLINK(G378,"Ouvrir"))</f>
        <v/>
      </c>
      <c r="I378" s="21"/>
    </row>
    <row r="379" customFormat="false" ht="15" hidden="false" customHeight="false" outlineLevel="0" collapsed="false">
      <c r="A379" s="24"/>
      <c r="B379" s="21"/>
      <c r="C379" s="21"/>
      <c r="D379" s="22"/>
      <c r="E379" s="22"/>
      <c r="F379" s="22"/>
      <c r="G379" s="21"/>
      <c r="H379" s="29" t="str">
        <f aca="false">IF(OR(G379="",G379="https://"),"",HYPERLINK(G379,"Ouvrir"))</f>
        <v/>
      </c>
      <c r="I379" s="21"/>
    </row>
    <row r="380" customFormat="false" ht="15" hidden="false" customHeight="false" outlineLevel="0" collapsed="false">
      <c r="A380" s="24"/>
      <c r="B380" s="21"/>
      <c r="C380" s="21"/>
      <c r="D380" s="22"/>
      <c r="E380" s="22"/>
      <c r="F380" s="22"/>
      <c r="G380" s="21"/>
      <c r="H380" s="29" t="str">
        <f aca="false">IF(OR(G380="",G380="https://"),"",HYPERLINK(G380,"Ouvrir"))</f>
        <v/>
      </c>
      <c r="I380" s="21"/>
    </row>
    <row r="381" customFormat="false" ht="15" hidden="false" customHeight="false" outlineLevel="0" collapsed="false">
      <c r="A381" s="24"/>
      <c r="B381" s="21"/>
      <c r="C381" s="21"/>
      <c r="D381" s="22"/>
      <c r="E381" s="22"/>
      <c r="F381" s="22"/>
      <c r="G381" s="21"/>
      <c r="H381" s="29" t="str">
        <f aca="false">IF(OR(G381="",G381="https://"),"",HYPERLINK(G381,"Ouvrir"))</f>
        <v/>
      </c>
      <c r="I381" s="21"/>
    </row>
    <row r="382" customFormat="false" ht="15" hidden="false" customHeight="false" outlineLevel="0" collapsed="false">
      <c r="A382" s="24"/>
      <c r="B382" s="21"/>
      <c r="C382" s="21"/>
      <c r="D382" s="22"/>
      <c r="E382" s="22"/>
      <c r="F382" s="22"/>
      <c r="G382" s="21"/>
      <c r="H382" s="29" t="str">
        <f aca="false">IF(OR(G382="",G382="https://"),"",HYPERLINK(G382,"Ouvrir"))</f>
        <v/>
      </c>
      <c r="I382" s="21"/>
    </row>
    <row r="383" customFormat="false" ht="15" hidden="false" customHeight="false" outlineLevel="0" collapsed="false">
      <c r="A383" s="24"/>
      <c r="B383" s="21"/>
      <c r="C383" s="21"/>
      <c r="D383" s="22"/>
      <c r="E383" s="22"/>
      <c r="F383" s="22"/>
      <c r="G383" s="21"/>
      <c r="H383" s="29" t="str">
        <f aca="false">IF(OR(G383="",G383="https://"),"",HYPERLINK(G383,"Ouvrir"))</f>
        <v/>
      </c>
      <c r="I383" s="21"/>
    </row>
    <row r="384" customFormat="false" ht="15" hidden="false" customHeight="false" outlineLevel="0" collapsed="false">
      <c r="A384" s="24"/>
      <c r="B384" s="21"/>
      <c r="C384" s="21"/>
      <c r="D384" s="22"/>
      <c r="E384" s="22"/>
      <c r="F384" s="22"/>
      <c r="G384" s="21"/>
      <c r="H384" s="29" t="str">
        <f aca="false">IF(OR(G384="",G384="https://"),"",HYPERLINK(G384,"Ouvrir"))</f>
        <v/>
      </c>
      <c r="I384" s="21"/>
    </row>
    <row r="385" customFormat="false" ht="15" hidden="false" customHeight="false" outlineLevel="0" collapsed="false">
      <c r="A385" s="24"/>
      <c r="B385" s="21"/>
      <c r="C385" s="21"/>
      <c r="D385" s="22"/>
      <c r="E385" s="22"/>
      <c r="F385" s="22"/>
      <c r="G385" s="21"/>
      <c r="H385" s="29" t="str">
        <f aca="false">IF(OR(G385="",G385="https://"),"",HYPERLINK(G385,"Ouvrir"))</f>
        <v/>
      </c>
      <c r="I385" s="21"/>
    </row>
    <row r="386" customFormat="false" ht="15" hidden="false" customHeight="false" outlineLevel="0" collapsed="false">
      <c r="A386" s="24"/>
      <c r="B386" s="21"/>
      <c r="C386" s="21"/>
      <c r="D386" s="22"/>
      <c r="E386" s="22"/>
      <c r="F386" s="22"/>
      <c r="G386" s="21"/>
      <c r="H386" s="29" t="str">
        <f aca="false">IF(OR(G386="",G386="https://"),"",HYPERLINK(G386,"Ouvrir"))</f>
        <v/>
      </c>
      <c r="I386" s="21"/>
    </row>
    <row r="387" customFormat="false" ht="15" hidden="false" customHeight="false" outlineLevel="0" collapsed="false">
      <c r="A387" s="24"/>
      <c r="B387" s="21"/>
      <c r="C387" s="21"/>
      <c r="D387" s="22"/>
      <c r="E387" s="22"/>
      <c r="F387" s="22"/>
      <c r="G387" s="21"/>
      <c r="H387" s="29" t="str">
        <f aca="false">IF(OR(G387="",G387="https://"),"",HYPERLINK(G387,"Ouvrir"))</f>
        <v/>
      </c>
      <c r="I387" s="21"/>
    </row>
    <row r="388" customFormat="false" ht="15" hidden="false" customHeight="false" outlineLevel="0" collapsed="false">
      <c r="A388" s="24"/>
      <c r="B388" s="21"/>
      <c r="C388" s="21"/>
      <c r="D388" s="22"/>
      <c r="E388" s="22"/>
      <c r="F388" s="22"/>
      <c r="G388" s="21"/>
      <c r="H388" s="29" t="str">
        <f aca="false">IF(OR(G388="",G388="https://"),"",HYPERLINK(G388,"Ouvrir"))</f>
        <v/>
      </c>
      <c r="I388" s="21"/>
    </row>
    <row r="389" customFormat="false" ht="15" hidden="false" customHeight="false" outlineLevel="0" collapsed="false">
      <c r="A389" s="24"/>
      <c r="B389" s="21"/>
      <c r="C389" s="21"/>
      <c r="D389" s="22"/>
      <c r="E389" s="22"/>
      <c r="F389" s="22"/>
      <c r="G389" s="21"/>
      <c r="H389" s="29" t="str">
        <f aca="false">IF(OR(G389="",G389="https://"),"",HYPERLINK(G389,"Ouvrir"))</f>
        <v/>
      </c>
      <c r="I389" s="21"/>
    </row>
    <row r="390" customFormat="false" ht="15" hidden="false" customHeight="false" outlineLevel="0" collapsed="false">
      <c r="A390" s="24"/>
      <c r="B390" s="21"/>
      <c r="C390" s="21"/>
      <c r="D390" s="22"/>
      <c r="E390" s="22"/>
      <c r="F390" s="22"/>
      <c r="G390" s="21"/>
      <c r="H390" s="29" t="str">
        <f aca="false">IF(OR(G390="",G390="https://"),"",HYPERLINK(G390,"Ouvrir"))</f>
        <v/>
      </c>
      <c r="I390" s="21"/>
    </row>
    <row r="391" customFormat="false" ht="15" hidden="false" customHeight="false" outlineLevel="0" collapsed="false">
      <c r="A391" s="24"/>
      <c r="B391" s="21"/>
      <c r="C391" s="21"/>
      <c r="D391" s="22"/>
      <c r="E391" s="22"/>
      <c r="F391" s="22"/>
      <c r="G391" s="21"/>
      <c r="H391" s="29" t="str">
        <f aca="false">IF(OR(G391="",G391="https://"),"",HYPERLINK(G391,"Ouvrir"))</f>
        <v/>
      </c>
      <c r="I391" s="21"/>
    </row>
    <row r="392" customFormat="false" ht="15" hidden="false" customHeight="false" outlineLevel="0" collapsed="false">
      <c r="A392" s="24"/>
      <c r="B392" s="21"/>
      <c r="C392" s="21"/>
      <c r="D392" s="22"/>
      <c r="E392" s="22"/>
      <c r="F392" s="22"/>
      <c r="G392" s="21"/>
      <c r="H392" s="29" t="str">
        <f aca="false">IF(OR(G392="",G392="https://"),"",HYPERLINK(G392,"Ouvrir"))</f>
        <v/>
      </c>
      <c r="I392" s="21"/>
    </row>
    <row r="393" customFormat="false" ht="15" hidden="false" customHeight="false" outlineLevel="0" collapsed="false">
      <c r="A393" s="24"/>
      <c r="B393" s="21"/>
      <c r="C393" s="21"/>
      <c r="D393" s="22"/>
      <c r="E393" s="22"/>
      <c r="F393" s="22"/>
      <c r="G393" s="21"/>
      <c r="H393" s="29" t="str">
        <f aca="false">IF(OR(G393="",G393="https://"),"",HYPERLINK(G393,"Ouvrir"))</f>
        <v/>
      </c>
      <c r="I393" s="21"/>
    </row>
    <row r="394" customFormat="false" ht="15" hidden="false" customHeight="false" outlineLevel="0" collapsed="false">
      <c r="A394" s="24"/>
      <c r="B394" s="21"/>
      <c r="C394" s="21"/>
      <c r="D394" s="22"/>
      <c r="E394" s="22"/>
      <c r="F394" s="22"/>
      <c r="G394" s="21"/>
      <c r="H394" s="29" t="str">
        <f aca="false">IF(OR(G394="",G394="https://"),"",HYPERLINK(G394,"Ouvrir"))</f>
        <v/>
      </c>
      <c r="I394" s="21"/>
    </row>
    <row r="395" customFormat="false" ht="15" hidden="false" customHeight="false" outlineLevel="0" collapsed="false">
      <c r="A395" s="24"/>
      <c r="B395" s="21"/>
      <c r="C395" s="21"/>
      <c r="D395" s="22"/>
      <c r="E395" s="22"/>
      <c r="F395" s="22"/>
      <c r="G395" s="21"/>
      <c r="H395" s="29" t="str">
        <f aca="false">IF(OR(G395="",G395="https://"),"",HYPERLINK(G395,"Ouvrir"))</f>
        <v/>
      </c>
      <c r="I395" s="21"/>
    </row>
    <row r="396" customFormat="false" ht="15" hidden="false" customHeight="false" outlineLevel="0" collapsed="false">
      <c r="A396" s="24"/>
      <c r="B396" s="21"/>
      <c r="C396" s="21"/>
      <c r="D396" s="22"/>
      <c r="E396" s="22"/>
      <c r="F396" s="22"/>
      <c r="G396" s="21"/>
      <c r="H396" s="29" t="str">
        <f aca="false">IF(OR(G396="",G396="https://"),"",HYPERLINK(G396,"Ouvrir"))</f>
        <v/>
      </c>
      <c r="I396" s="21"/>
    </row>
    <row r="397" customFormat="false" ht="15" hidden="false" customHeight="false" outlineLevel="0" collapsed="false">
      <c r="A397" s="24"/>
      <c r="B397" s="21"/>
      <c r="C397" s="21"/>
      <c r="D397" s="22"/>
      <c r="E397" s="22"/>
      <c r="F397" s="22"/>
      <c r="G397" s="21"/>
      <c r="H397" s="29" t="str">
        <f aca="false">IF(OR(G397="",G397="https://"),"",HYPERLINK(G397,"Ouvrir"))</f>
        <v/>
      </c>
      <c r="I397" s="21"/>
    </row>
    <row r="398" customFormat="false" ht="15" hidden="false" customHeight="false" outlineLevel="0" collapsed="false">
      <c r="A398" s="24"/>
      <c r="B398" s="21"/>
      <c r="C398" s="21"/>
      <c r="D398" s="22"/>
      <c r="E398" s="22"/>
      <c r="F398" s="22"/>
      <c r="G398" s="21"/>
      <c r="H398" s="29" t="str">
        <f aca="false">IF(OR(G398="",G398="https://"),"",HYPERLINK(G398,"Ouvrir"))</f>
        <v/>
      </c>
      <c r="I398" s="21"/>
    </row>
    <row r="399" customFormat="false" ht="15" hidden="false" customHeight="false" outlineLevel="0" collapsed="false">
      <c r="A399" s="24"/>
      <c r="B399" s="21"/>
      <c r="C399" s="21"/>
      <c r="D399" s="22"/>
      <c r="E399" s="22"/>
      <c r="F399" s="22"/>
      <c r="G399" s="21"/>
      <c r="H399" s="29" t="str">
        <f aca="false">IF(OR(G399="",G399="https://"),"",HYPERLINK(G399,"Ouvrir"))</f>
        <v/>
      </c>
      <c r="I399" s="21"/>
    </row>
    <row r="400" customFormat="false" ht="15" hidden="false" customHeight="false" outlineLevel="0" collapsed="false">
      <c r="A400" s="24"/>
      <c r="B400" s="21"/>
      <c r="C400" s="21"/>
      <c r="D400" s="22"/>
      <c r="E400" s="22"/>
      <c r="F400" s="22"/>
      <c r="G400" s="21"/>
      <c r="H400" s="29" t="str">
        <f aca="false">IF(OR(G400="",G400="https://"),"",HYPERLINK(G400,"Ouvrir"))</f>
        <v/>
      </c>
      <c r="I400" s="21"/>
    </row>
    <row r="401" customFormat="false" ht="15" hidden="false" customHeight="false" outlineLevel="0" collapsed="false">
      <c r="A401" s="24"/>
      <c r="B401" s="21"/>
      <c r="C401" s="21"/>
      <c r="D401" s="22"/>
      <c r="E401" s="22"/>
      <c r="F401" s="22"/>
      <c r="G401" s="21"/>
      <c r="H401" s="29" t="str">
        <f aca="false">IF(OR(G401="",G401="https://"),"",HYPERLINK(G401,"Ouvrir"))</f>
        <v/>
      </c>
      <c r="I401" s="21"/>
    </row>
    <row r="402" customFormat="false" ht="15" hidden="false" customHeight="false" outlineLevel="0" collapsed="false">
      <c r="A402" s="24"/>
      <c r="B402" s="21"/>
      <c r="C402" s="21"/>
      <c r="D402" s="22"/>
      <c r="E402" s="22"/>
      <c r="F402" s="22"/>
      <c r="G402" s="21"/>
      <c r="H402" s="29" t="str">
        <f aca="false">IF(OR(G402="",G402="https://"),"",HYPERLINK(G402,"Ouvrir"))</f>
        <v/>
      </c>
      <c r="I402" s="21"/>
    </row>
    <row r="403" customFormat="false" ht="15" hidden="false" customHeight="false" outlineLevel="0" collapsed="false">
      <c r="A403" s="24"/>
      <c r="B403" s="21"/>
      <c r="C403" s="21"/>
      <c r="D403" s="22"/>
      <c r="E403" s="22"/>
      <c r="F403" s="22"/>
      <c r="G403" s="21"/>
      <c r="H403" s="29" t="str">
        <f aca="false">IF(OR(G403="",G403="https://"),"",HYPERLINK(G403,"Ouvrir"))</f>
        <v/>
      </c>
      <c r="I403" s="21"/>
    </row>
    <row r="404" customFormat="false" ht="15" hidden="false" customHeight="false" outlineLevel="0" collapsed="false">
      <c r="A404" s="24"/>
      <c r="B404" s="21"/>
      <c r="C404" s="21"/>
      <c r="D404" s="22"/>
      <c r="E404" s="22"/>
      <c r="F404" s="22"/>
      <c r="G404" s="21"/>
      <c r="H404" s="29" t="str">
        <f aca="false">IF(OR(G404="",G404="https://"),"",HYPERLINK(G404,"Ouvrir"))</f>
        <v/>
      </c>
      <c r="I404" s="21"/>
    </row>
  </sheetData>
  <dataValidations count="1">
    <dataValidation allowBlank="true" errorStyle="stop" operator="between" showDropDown="false" showErrorMessage="false" showInputMessage="false" sqref="B5:B404" type="list">
      <formula1>"Ensoleillé,Couvert,Pluie,Vent fort,Gel,Neige,Canicule,Intempérie arrêt"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J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10" min="9" style="0" width="14"/>
  </cols>
  <sheetData>
    <row r="1" customFormat="false" ht="25.5" hidden="false" customHeight="true" outlineLevel="0" collapsed="false">
      <c r="A1" s="1" t="s">
        <v>102</v>
      </c>
    </row>
    <row r="2" customFormat="false" ht="15" hidden="false" customHeight="false" outlineLevel="0" collapsed="false">
      <c r="A2" s="2" t="s">
        <v>103</v>
      </c>
    </row>
    <row r="4" customFormat="false" ht="31.5" hidden="false" customHeight="true" outlineLevel="0" collapsed="false">
      <c r="A4" s="14" t="s">
        <v>56</v>
      </c>
      <c r="B4" s="14" t="s">
        <v>104</v>
      </c>
      <c r="C4" s="14" t="s">
        <v>105</v>
      </c>
      <c r="D4" s="14" t="s">
        <v>106</v>
      </c>
      <c r="E4" s="14" t="s">
        <v>107</v>
      </c>
      <c r="F4" s="14" t="s">
        <v>108</v>
      </c>
      <c r="G4" s="14" t="s">
        <v>109</v>
      </c>
      <c r="H4" s="14" t="s">
        <v>110</v>
      </c>
      <c r="I4" s="14" t="s">
        <v>111</v>
      </c>
      <c r="J4" s="14" t="s">
        <v>112</v>
      </c>
    </row>
    <row r="5" customFormat="false" ht="15" hidden="false" customHeight="false" outlineLevel="0" collapsed="false">
      <c r="A5" s="15" t="s">
        <v>68</v>
      </c>
      <c r="B5" s="30" t="n">
        <v>80000</v>
      </c>
      <c r="C5" s="30" t="n">
        <v>0</v>
      </c>
      <c r="D5" s="31" t="n">
        <f aca="false">IF(A5="","",B5+C5)</f>
        <v>80000</v>
      </c>
      <c r="E5" s="30" t="n">
        <v>80000</v>
      </c>
      <c r="F5" s="30" t="n">
        <v>80000</v>
      </c>
      <c r="G5" s="31" t="n">
        <f aca="false">IF(A5="","",D5-E5)</f>
        <v>0</v>
      </c>
      <c r="H5" s="32" t="n">
        <f aca="false">IF(OR(A5="",D5=0),"",E5/D5)</f>
        <v>1</v>
      </c>
      <c r="I5" s="32" t="n">
        <f aca="false">IF(A5="","",IFERROR(INDEX(Planning!$I$5:$I$64,MATCH(A5,Planning!$A$5:$A$64,0)),""))</f>
        <v>1</v>
      </c>
      <c r="J5" s="33" t="n">
        <f aca="false">IF(OR(H5="",I5=""),"",H5-I5)</f>
        <v>0</v>
      </c>
    </row>
    <row r="6" customFormat="false" ht="15" hidden="false" customHeight="false" outlineLevel="0" collapsed="false">
      <c r="A6" s="15" t="s">
        <v>71</v>
      </c>
      <c r="B6" s="30" t="n">
        <v>260000</v>
      </c>
      <c r="C6" s="30" t="n">
        <v>15000</v>
      </c>
      <c r="D6" s="31" t="n">
        <f aca="false">IF(A6="","",B6+C6)</f>
        <v>275000</v>
      </c>
      <c r="E6" s="30" t="n">
        <v>275000</v>
      </c>
      <c r="F6" s="30" t="n">
        <v>275000</v>
      </c>
      <c r="G6" s="31" t="n">
        <f aca="false">IF(A6="","",D6-E6)</f>
        <v>0</v>
      </c>
      <c r="H6" s="32" t="n">
        <f aca="false">IF(OR(A6="",D6=0),"",E6/D6)</f>
        <v>1</v>
      </c>
      <c r="I6" s="32" t="n">
        <f aca="false">IF(A6="","",IFERROR(INDEX(Planning!$I$5:$I$64,MATCH(A6,Planning!$A$5:$A$64,0)),""))</f>
        <v>1</v>
      </c>
      <c r="J6" s="33" t="n">
        <f aca="false">IF(OR(H6="",I6=""),"",H6-I6)</f>
        <v>0</v>
      </c>
    </row>
    <row r="7" customFormat="false" ht="15" hidden="false" customHeight="false" outlineLevel="0" collapsed="false">
      <c r="A7" s="15" t="s">
        <v>74</v>
      </c>
      <c r="B7" s="30" t="n">
        <v>900000</v>
      </c>
      <c r="C7" s="30" t="n">
        <v>0</v>
      </c>
      <c r="D7" s="31" t="n">
        <f aca="false">IF(A7="","",B7+C7)</f>
        <v>900000</v>
      </c>
      <c r="E7" s="30" t="n">
        <v>480000</v>
      </c>
      <c r="F7" s="30" t="n">
        <v>300000</v>
      </c>
      <c r="G7" s="31" t="n">
        <f aca="false">IF(A7="","",D7-E7)</f>
        <v>420000</v>
      </c>
      <c r="H7" s="32" t="n">
        <f aca="false">IF(OR(A7="",D7=0),"",E7/D7)</f>
        <v>0.533333333333333</v>
      </c>
      <c r="I7" s="32" t="n">
        <f aca="false">IF(A7="","",IFERROR(INDEX(Planning!$I$5:$I$64,MATCH(A7,Planning!$A$5:$A$64,0)),""))</f>
        <v>0.4</v>
      </c>
      <c r="J7" s="33" t="n">
        <f aca="false">IF(OR(H7="",I7=""),"",H7-I7)</f>
        <v>0.133333333333333</v>
      </c>
    </row>
    <row r="8" customFormat="false" ht="15" hidden="false" customHeight="false" outlineLevel="0" collapsed="false">
      <c r="A8" s="15" t="s">
        <v>76</v>
      </c>
      <c r="B8" s="30" t="n">
        <v>520000</v>
      </c>
      <c r="C8" s="30" t="n">
        <v>0</v>
      </c>
      <c r="D8" s="31" t="n">
        <f aca="false">IF(A8="","",B8+C8)</f>
        <v>520000</v>
      </c>
      <c r="E8" s="30" t="n">
        <v>60000</v>
      </c>
      <c r="F8" s="30" t="n">
        <v>0</v>
      </c>
      <c r="G8" s="31" t="n">
        <f aca="false">IF(A8="","",D8-E8)</f>
        <v>460000</v>
      </c>
      <c r="H8" s="32" t="n">
        <f aca="false">IF(OR(A8="",D8=0),"",E8/D8)</f>
        <v>0.115384615384615</v>
      </c>
      <c r="I8" s="32" t="n">
        <f aca="false">IF(A8="","",IFERROR(INDEX(Planning!$I$5:$I$64,MATCH(A8,Planning!$A$5:$A$64,0)),""))</f>
        <v>0</v>
      </c>
      <c r="J8" s="33" t="n">
        <f aca="false">IF(OR(H8="",I8=""),"",H8-I8)</f>
        <v>0.115384615384615</v>
      </c>
    </row>
    <row r="9" customFormat="false" ht="15" hidden="false" customHeight="false" outlineLevel="0" collapsed="false">
      <c r="A9" s="15" t="s">
        <v>79</v>
      </c>
      <c r="B9" s="30" t="n">
        <v>1250000</v>
      </c>
      <c r="C9" s="30" t="n">
        <v>0</v>
      </c>
      <c r="D9" s="31" t="n">
        <f aca="false">IF(A9="","",B9+C9)</f>
        <v>1250000</v>
      </c>
      <c r="E9" s="30" t="n">
        <v>0</v>
      </c>
      <c r="F9" s="30" t="n">
        <v>0</v>
      </c>
      <c r="G9" s="31" t="n">
        <f aca="false">IF(A9="","",D9-E9)</f>
        <v>1250000</v>
      </c>
      <c r="H9" s="32" t="n">
        <f aca="false">IF(OR(A9="",D9=0),"",E9/D9)</f>
        <v>0</v>
      </c>
      <c r="I9" s="32" t="n">
        <f aca="false">IF(A9="","",IFERROR(INDEX(Planning!$I$5:$I$64,MATCH(A9,Planning!$A$5:$A$64,0)),""))</f>
        <v>0</v>
      </c>
      <c r="J9" s="33" t="n">
        <f aca="false">IF(OR(H9="",I9=""),"",H9-I9)</f>
        <v>0</v>
      </c>
    </row>
    <row r="10" customFormat="false" ht="15" hidden="false" customHeight="false" outlineLevel="0" collapsed="false">
      <c r="A10" s="15" t="s">
        <v>82</v>
      </c>
      <c r="B10" s="30" t="n">
        <v>40000</v>
      </c>
      <c r="C10" s="30" t="n">
        <v>0</v>
      </c>
      <c r="D10" s="31" t="n">
        <f aca="false">IF(A10="","",B10+C10)</f>
        <v>40000</v>
      </c>
      <c r="E10" s="30" t="n">
        <v>0</v>
      </c>
      <c r="F10" s="30" t="n">
        <v>0</v>
      </c>
      <c r="G10" s="31" t="n">
        <f aca="false">IF(A10="","",D10-E10)</f>
        <v>40000</v>
      </c>
      <c r="H10" s="32" t="n">
        <f aca="false">IF(OR(A10="",D10=0),"",E10/D10)</f>
        <v>0</v>
      </c>
      <c r="I10" s="32" t="n">
        <f aca="false">IF(A10="","",IFERROR(INDEX(Planning!$I$5:$I$64,MATCH(A10,Planning!$A$5:$A$64,0)),""))</f>
        <v>0</v>
      </c>
      <c r="J10" s="33" t="n">
        <f aca="false">IF(OR(H10="",I10=""),"",H10-I10)</f>
        <v>0</v>
      </c>
    </row>
    <row r="11" customFormat="false" ht="15" hidden="false" customHeight="false" outlineLevel="0" collapsed="false">
      <c r="A11" s="21"/>
      <c r="B11" s="34"/>
      <c r="C11" s="34"/>
      <c r="D11" s="35" t="str">
        <f aca="false">IF(A11="","",B11+C11)</f>
        <v/>
      </c>
      <c r="E11" s="34"/>
      <c r="F11" s="34"/>
      <c r="G11" s="35" t="str">
        <f aca="false">IF(A11="","",D11-E11)</f>
        <v/>
      </c>
      <c r="H11" s="36" t="str">
        <f aca="false">IF(OR(A11="",D11=0),"",E11/D11)</f>
        <v/>
      </c>
      <c r="I11" s="36" t="str">
        <f aca="false">IF(A11="","",IFERROR(INDEX(Planning!$I$5:$I$64,MATCH(A11,Planning!$A$5:$A$64,0)),""))</f>
        <v/>
      </c>
      <c r="J11" s="37" t="str">
        <f aca="false">IF(OR(H11="",I11=""),"",H11-I11)</f>
        <v/>
      </c>
    </row>
    <row r="12" customFormat="false" ht="15" hidden="false" customHeight="false" outlineLevel="0" collapsed="false">
      <c r="A12" s="21"/>
      <c r="B12" s="34"/>
      <c r="C12" s="34"/>
      <c r="D12" s="35" t="str">
        <f aca="false">IF(A12="","",B12+C12)</f>
        <v/>
      </c>
      <c r="E12" s="34"/>
      <c r="F12" s="34"/>
      <c r="G12" s="35" t="str">
        <f aca="false">IF(A12="","",D12-E12)</f>
        <v/>
      </c>
      <c r="H12" s="36" t="str">
        <f aca="false">IF(OR(A12="",D12=0),"",E12/D12)</f>
        <v/>
      </c>
      <c r="I12" s="36" t="str">
        <f aca="false">IF(A12="","",IFERROR(INDEX(Planning!$I$5:$I$64,MATCH(A12,Planning!$A$5:$A$64,0)),""))</f>
        <v/>
      </c>
      <c r="J12" s="37" t="str">
        <f aca="false">IF(OR(H12="",I12=""),"",H12-I12)</f>
        <v/>
      </c>
    </row>
    <row r="13" customFormat="false" ht="15" hidden="false" customHeight="false" outlineLevel="0" collapsed="false">
      <c r="A13" s="21"/>
      <c r="B13" s="34"/>
      <c r="C13" s="34"/>
      <c r="D13" s="35" t="str">
        <f aca="false">IF(A13="","",B13+C13)</f>
        <v/>
      </c>
      <c r="E13" s="34"/>
      <c r="F13" s="34"/>
      <c r="G13" s="35" t="str">
        <f aca="false">IF(A13="","",D13-E13)</f>
        <v/>
      </c>
      <c r="H13" s="36" t="str">
        <f aca="false">IF(OR(A13="",D13=0),"",E13/D13)</f>
        <v/>
      </c>
      <c r="I13" s="36" t="str">
        <f aca="false">IF(A13="","",IFERROR(INDEX(Planning!$I$5:$I$64,MATCH(A13,Planning!$A$5:$A$64,0)),""))</f>
        <v/>
      </c>
      <c r="J13" s="37" t="str">
        <f aca="false">IF(OR(H13="",I13=""),"",H13-I13)</f>
        <v/>
      </c>
    </row>
    <row r="14" customFormat="false" ht="15" hidden="false" customHeight="false" outlineLevel="0" collapsed="false">
      <c r="A14" s="21"/>
      <c r="B14" s="34"/>
      <c r="C14" s="34"/>
      <c r="D14" s="35" t="str">
        <f aca="false">IF(A14="","",B14+C14)</f>
        <v/>
      </c>
      <c r="E14" s="34"/>
      <c r="F14" s="34"/>
      <c r="G14" s="35" t="str">
        <f aca="false">IF(A14="","",D14-E14)</f>
        <v/>
      </c>
      <c r="H14" s="36" t="str">
        <f aca="false">IF(OR(A14="",D14=0),"",E14/D14)</f>
        <v/>
      </c>
      <c r="I14" s="36" t="str">
        <f aca="false">IF(A14="","",IFERROR(INDEX(Planning!$I$5:$I$64,MATCH(A14,Planning!$A$5:$A$64,0)),""))</f>
        <v/>
      </c>
      <c r="J14" s="37" t="str">
        <f aca="false">IF(OR(H14="",I14=""),"",H14-I14)</f>
        <v/>
      </c>
    </row>
    <row r="15" customFormat="false" ht="15" hidden="false" customHeight="false" outlineLevel="0" collapsed="false">
      <c r="A15" s="21"/>
      <c r="B15" s="34"/>
      <c r="C15" s="34"/>
      <c r="D15" s="35" t="str">
        <f aca="false">IF(A15="","",B15+C15)</f>
        <v/>
      </c>
      <c r="E15" s="34"/>
      <c r="F15" s="34"/>
      <c r="G15" s="35" t="str">
        <f aca="false">IF(A15="","",D15-E15)</f>
        <v/>
      </c>
      <c r="H15" s="36" t="str">
        <f aca="false">IF(OR(A15="",D15=0),"",E15/D15)</f>
        <v/>
      </c>
      <c r="I15" s="36" t="str">
        <f aca="false">IF(A15="","",IFERROR(INDEX(Planning!$I$5:$I$64,MATCH(A15,Planning!$A$5:$A$64,0)),""))</f>
        <v/>
      </c>
      <c r="J15" s="37" t="str">
        <f aca="false">IF(OR(H15="",I15=""),"",H15-I15)</f>
        <v/>
      </c>
    </row>
    <row r="16" customFormat="false" ht="15" hidden="false" customHeight="false" outlineLevel="0" collapsed="false">
      <c r="A16" s="21"/>
      <c r="B16" s="34"/>
      <c r="C16" s="34"/>
      <c r="D16" s="35" t="str">
        <f aca="false">IF(A16="","",B16+C16)</f>
        <v/>
      </c>
      <c r="E16" s="34"/>
      <c r="F16" s="34"/>
      <c r="G16" s="35" t="str">
        <f aca="false">IF(A16="","",D16-E16)</f>
        <v/>
      </c>
      <c r="H16" s="36" t="str">
        <f aca="false">IF(OR(A16="",D16=0),"",E16/D16)</f>
        <v/>
      </c>
      <c r="I16" s="36" t="str">
        <f aca="false">IF(A16="","",IFERROR(INDEX(Planning!$I$5:$I$64,MATCH(A16,Planning!$A$5:$A$64,0)),""))</f>
        <v/>
      </c>
      <c r="J16" s="37" t="str">
        <f aca="false">IF(OR(H16="",I16=""),"",H16-I16)</f>
        <v/>
      </c>
    </row>
    <row r="17" customFormat="false" ht="15" hidden="false" customHeight="false" outlineLevel="0" collapsed="false">
      <c r="A17" s="21"/>
      <c r="B17" s="34"/>
      <c r="C17" s="34"/>
      <c r="D17" s="35" t="str">
        <f aca="false">IF(A17="","",B17+C17)</f>
        <v/>
      </c>
      <c r="E17" s="34"/>
      <c r="F17" s="34"/>
      <c r="G17" s="35" t="str">
        <f aca="false">IF(A17="","",D17-E17)</f>
        <v/>
      </c>
      <c r="H17" s="36" t="str">
        <f aca="false">IF(OR(A17="",D17=0),"",E17/D17)</f>
        <v/>
      </c>
      <c r="I17" s="36" t="str">
        <f aca="false">IF(A17="","",IFERROR(INDEX(Planning!$I$5:$I$64,MATCH(A17,Planning!$A$5:$A$64,0)),""))</f>
        <v/>
      </c>
      <c r="J17" s="37" t="str">
        <f aca="false">IF(OR(H17="",I17=""),"",H17-I17)</f>
        <v/>
      </c>
    </row>
    <row r="18" customFormat="false" ht="15" hidden="false" customHeight="false" outlineLevel="0" collapsed="false">
      <c r="A18" s="21"/>
      <c r="B18" s="34"/>
      <c r="C18" s="34"/>
      <c r="D18" s="35" t="str">
        <f aca="false">IF(A18="","",B18+C18)</f>
        <v/>
      </c>
      <c r="E18" s="34"/>
      <c r="F18" s="34"/>
      <c r="G18" s="35" t="str">
        <f aca="false">IF(A18="","",D18-E18)</f>
        <v/>
      </c>
      <c r="H18" s="36" t="str">
        <f aca="false">IF(OR(A18="",D18=0),"",E18/D18)</f>
        <v/>
      </c>
      <c r="I18" s="36" t="str">
        <f aca="false">IF(A18="","",IFERROR(INDEX(Planning!$I$5:$I$64,MATCH(A18,Planning!$A$5:$A$64,0)),""))</f>
        <v/>
      </c>
      <c r="J18" s="37" t="str">
        <f aca="false">IF(OR(H18="",I18=""),"",H18-I18)</f>
        <v/>
      </c>
    </row>
    <row r="19" customFormat="false" ht="15" hidden="false" customHeight="false" outlineLevel="0" collapsed="false">
      <c r="A19" s="21"/>
      <c r="B19" s="34"/>
      <c r="C19" s="34"/>
      <c r="D19" s="35" t="str">
        <f aca="false">IF(A19="","",B19+C19)</f>
        <v/>
      </c>
      <c r="E19" s="34"/>
      <c r="F19" s="34"/>
      <c r="G19" s="35" t="str">
        <f aca="false">IF(A19="","",D19-E19)</f>
        <v/>
      </c>
      <c r="H19" s="36" t="str">
        <f aca="false">IF(OR(A19="",D19=0),"",E19/D19)</f>
        <v/>
      </c>
      <c r="I19" s="36" t="str">
        <f aca="false">IF(A19="","",IFERROR(INDEX(Planning!$I$5:$I$64,MATCH(A19,Planning!$A$5:$A$64,0)),""))</f>
        <v/>
      </c>
      <c r="J19" s="37" t="str">
        <f aca="false">IF(OR(H19="",I19=""),"",H19-I19)</f>
        <v/>
      </c>
    </row>
    <row r="20" customFormat="false" ht="15" hidden="false" customHeight="false" outlineLevel="0" collapsed="false">
      <c r="A20" s="21"/>
      <c r="B20" s="34"/>
      <c r="C20" s="34"/>
      <c r="D20" s="35" t="str">
        <f aca="false">IF(A20="","",B20+C20)</f>
        <v/>
      </c>
      <c r="E20" s="34"/>
      <c r="F20" s="34"/>
      <c r="G20" s="35" t="str">
        <f aca="false">IF(A20="","",D20-E20)</f>
        <v/>
      </c>
      <c r="H20" s="36" t="str">
        <f aca="false">IF(OR(A20="",D20=0),"",E20/D20)</f>
        <v/>
      </c>
      <c r="I20" s="36" t="str">
        <f aca="false">IF(A20="","",IFERROR(INDEX(Planning!$I$5:$I$64,MATCH(A20,Planning!$A$5:$A$64,0)),""))</f>
        <v/>
      </c>
      <c r="J20" s="37" t="str">
        <f aca="false">IF(OR(H20="",I20=""),"",H20-I20)</f>
        <v/>
      </c>
    </row>
    <row r="21" customFormat="false" ht="15" hidden="false" customHeight="false" outlineLevel="0" collapsed="false">
      <c r="A21" s="21"/>
      <c r="B21" s="34"/>
      <c r="C21" s="34"/>
      <c r="D21" s="35" t="str">
        <f aca="false">IF(A21="","",B21+C21)</f>
        <v/>
      </c>
      <c r="E21" s="34"/>
      <c r="F21" s="34"/>
      <c r="G21" s="35" t="str">
        <f aca="false">IF(A21="","",D21-E21)</f>
        <v/>
      </c>
      <c r="H21" s="36" t="str">
        <f aca="false">IF(OR(A21="",D21=0),"",E21/D21)</f>
        <v/>
      </c>
      <c r="I21" s="36" t="str">
        <f aca="false">IF(A21="","",IFERROR(INDEX(Planning!$I$5:$I$64,MATCH(A21,Planning!$A$5:$A$64,0)),""))</f>
        <v/>
      </c>
      <c r="J21" s="37" t="str">
        <f aca="false">IF(OR(H21="",I21=""),"",H21-I21)</f>
        <v/>
      </c>
    </row>
    <row r="22" customFormat="false" ht="15" hidden="false" customHeight="false" outlineLevel="0" collapsed="false">
      <c r="A22" s="21"/>
      <c r="B22" s="34"/>
      <c r="C22" s="34"/>
      <c r="D22" s="35" t="str">
        <f aca="false">IF(A22="","",B22+C22)</f>
        <v/>
      </c>
      <c r="E22" s="34"/>
      <c r="F22" s="34"/>
      <c r="G22" s="35" t="str">
        <f aca="false">IF(A22="","",D22-E22)</f>
        <v/>
      </c>
      <c r="H22" s="36" t="str">
        <f aca="false">IF(OR(A22="",D22=0),"",E22/D22)</f>
        <v/>
      </c>
      <c r="I22" s="36" t="str">
        <f aca="false">IF(A22="","",IFERROR(INDEX(Planning!$I$5:$I$64,MATCH(A22,Planning!$A$5:$A$64,0)),""))</f>
        <v/>
      </c>
      <c r="J22" s="37" t="str">
        <f aca="false">IF(OR(H22="",I22=""),"",H22-I22)</f>
        <v/>
      </c>
    </row>
    <row r="23" customFormat="false" ht="15" hidden="false" customHeight="false" outlineLevel="0" collapsed="false">
      <c r="A23" s="21"/>
      <c r="B23" s="34"/>
      <c r="C23" s="34"/>
      <c r="D23" s="35" t="str">
        <f aca="false">IF(A23="","",B23+C23)</f>
        <v/>
      </c>
      <c r="E23" s="34"/>
      <c r="F23" s="34"/>
      <c r="G23" s="35" t="str">
        <f aca="false">IF(A23="","",D23-E23)</f>
        <v/>
      </c>
      <c r="H23" s="36" t="str">
        <f aca="false">IF(OR(A23="",D23=0),"",E23/D23)</f>
        <v/>
      </c>
      <c r="I23" s="36" t="str">
        <f aca="false">IF(A23="","",IFERROR(INDEX(Planning!$I$5:$I$64,MATCH(A23,Planning!$A$5:$A$64,0)),""))</f>
        <v/>
      </c>
      <c r="J23" s="37" t="str">
        <f aca="false">IF(OR(H23="",I23=""),"",H23-I23)</f>
        <v/>
      </c>
    </row>
    <row r="24" customFormat="false" ht="15" hidden="false" customHeight="false" outlineLevel="0" collapsed="false">
      <c r="A24" s="21"/>
      <c r="B24" s="34"/>
      <c r="C24" s="34"/>
      <c r="D24" s="35" t="str">
        <f aca="false">IF(A24="","",B24+C24)</f>
        <v/>
      </c>
      <c r="E24" s="34"/>
      <c r="F24" s="34"/>
      <c r="G24" s="35" t="str">
        <f aca="false">IF(A24="","",D24-E24)</f>
        <v/>
      </c>
      <c r="H24" s="36" t="str">
        <f aca="false">IF(OR(A24="",D24=0),"",E24/D24)</f>
        <v/>
      </c>
      <c r="I24" s="36" t="str">
        <f aca="false">IF(A24="","",IFERROR(INDEX(Planning!$I$5:$I$64,MATCH(A24,Planning!$A$5:$A$64,0)),""))</f>
        <v/>
      </c>
      <c r="J24" s="37" t="str">
        <f aca="false">IF(OR(H24="",I24=""),"",H24-I24)</f>
        <v/>
      </c>
    </row>
    <row r="25" customFormat="false" ht="15" hidden="false" customHeight="false" outlineLevel="0" collapsed="false">
      <c r="A25" s="21"/>
      <c r="B25" s="34"/>
      <c r="C25" s="34"/>
      <c r="D25" s="35" t="str">
        <f aca="false">IF(A25="","",B25+C25)</f>
        <v/>
      </c>
      <c r="E25" s="34"/>
      <c r="F25" s="34"/>
      <c r="G25" s="35" t="str">
        <f aca="false">IF(A25="","",D25-E25)</f>
        <v/>
      </c>
      <c r="H25" s="36" t="str">
        <f aca="false">IF(OR(A25="",D25=0),"",E25/D25)</f>
        <v/>
      </c>
      <c r="I25" s="36" t="str">
        <f aca="false">IF(A25="","",IFERROR(INDEX(Planning!$I$5:$I$64,MATCH(A25,Planning!$A$5:$A$64,0)),""))</f>
        <v/>
      </c>
      <c r="J25" s="37" t="str">
        <f aca="false">IF(OR(H25="",I25=""),"",H25-I25)</f>
        <v/>
      </c>
    </row>
    <row r="26" customFormat="false" ht="15" hidden="false" customHeight="false" outlineLevel="0" collapsed="false">
      <c r="A26" s="21"/>
      <c r="B26" s="34"/>
      <c r="C26" s="34"/>
      <c r="D26" s="35" t="str">
        <f aca="false">IF(A26="","",B26+C26)</f>
        <v/>
      </c>
      <c r="E26" s="34"/>
      <c r="F26" s="34"/>
      <c r="G26" s="35" t="str">
        <f aca="false">IF(A26="","",D26-E26)</f>
        <v/>
      </c>
      <c r="H26" s="36" t="str">
        <f aca="false">IF(OR(A26="",D26=0),"",E26/D26)</f>
        <v/>
      </c>
      <c r="I26" s="36" t="str">
        <f aca="false">IF(A26="","",IFERROR(INDEX(Planning!$I$5:$I$64,MATCH(A26,Planning!$A$5:$A$64,0)),""))</f>
        <v/>
      </c>
      <c r="J26" s="37" t="str">
        <f aca="false">IF(OR(H26="",I26=""),"",H26-I26)</f>
        <v/>
      </c>
    </row>
    <row r="27" customFormat="false" ht="15" hidden="false" customHeight="false" outlineLevel="0" collapsed="false">
      <c r="A27" s="21"/>
      <c r="B27" s="34"/>
      <c r="C27" s="34"/>
      <c r="D27" s="35" t="str">
        <f aca="false">IF(A27="","",B27+C27)</f>
        <v/>
      </c>
      <c r="E27" s="34"/>
      <c r="F27" s="34"/>
      <c r="G27" s="35" t="str">
        <f aca="false">IF(A27="","",D27-E27)</f>
        <v/>
      </c>
      <c r="H27" s="36" t="str">
        <f aca="false">IF(OR(A27="",D27=0),"",E27/D27)</f>
        <v/>
      </c>
      <c r="I27" s="36" t="str">
        <f aca="false">IF(A27="","",IFERROR(INDEX(Planning!$I$5:$I$64,MATCH(A27,Planning!$A$5:$A$64,0)),""))</f>
        <v/>
      </c>
      <c r="J27" s="37" t="str">
        <f aca="false">IF(OR(H27="",I27=""),"",H27-I27)</f>
        <v/>
      </c>
    </row>
    <row r="28" customFormat="false" ht="15" hidden="false" customHeight="false" outlineLevel="0" collapsed="false">
      <c r="A28" s="21"/>
      <c r="B28" s="34"/>
      <c r="C28" s="34"/>
      <c r="D28" s="35" t="str">
        <f aca="false">IF(A28="","",B28+C28)</f>
        <v/>
      </c>
      <c r="E28" s="34"/>
      <c r="F28" s="34"/>
      <c r="G28" s="35" t="str">
        <f aca="false">IF(A28="","",D28-E28)</f>
        <v/>
      </c>
      <c r="H28" s="36" t="str">
        <f aca="false">IF(OR(A28="",D28=0),"",E28/D28)</f>
        <v/>
      </c>
      <c r="I28" s="36" t="str">
        <f aca="false">IF(A28="","",IFERROR(INDEX(Planning!$I$5:$I$64,MATCH(A28,Planning!$A$5:$A$64,0)),""))</f>
        <v/>
      </c>
      <c r="J28" s="37" t="str">
        <f aca="false">IF(OR(H28="",I28=""),"",H28-I28)</f>
        <v/>
      </c>
    </row>
    <row r="29" customFormat="false" ht="15" hidden="false" customHeight="false" outlineLevel="0" collapsed="false">
      <c r="A29" s="21"/>
      <c r="B29" s="34"/>
      <c r="C29" s="34"/>
      <c r="D29" s="35" t="str">
        <f aca="false">IF(A29="","",B29+C29)</f>
        <v/>
      </c>
      <c r="E29" s="34"/>
      <c r="F29" s="34"/>
      <c r="G29" s="35" t="str">
        <f aca="false">IF(A29="","",D29-E29)</f>
        <v/>
      </c>
      <c r="H29" s="36" t="str">
        <f aca="false">IF(OR(A29="",D29=0),"",E29/D29)</f>
        <v/>
      </c>
      <c r="I29" s="36" t="str">
        <f aca="false">IF(A29="","",IFERROR(INDEX(Planning!$I$5:$I$64,MATCH(A29,Planning!$A$5:$A$64,0)),""))</f>
        <v/>
      </c>
      <c r="J29" s="37" t="str">
        <f aca="false">IF(OR(H29="",I29=""),"",H29-I29)</f>
        <v/>
      </c>
    </row>
    <row r="30" customFormat="false" ht="15" hidden="false" customHeight="false" outlineLevel="0" collapsed="false">
      <c r="A30" s="21"/>
      <c r="B30" s="34"/>
      <c r="C30" s="34"/>
      <c r="D30" s="35" t="str">
        <f aca="false">IF(A30="","",B30+C30)</f>
        <v/>
      </c>
      <c r="E30" s="34"/>
      <c r="F30" s="34"/>
      <c r="G30" s="35" t="str">
        <f aca="false">IF(A30="","",D30-E30)</f>
        <v/>
      </c>
      <c r="H30" s="36" t="str">
        <f aca="false">IF(OR(A30="",D30=0),"",E30/D30)</f>
        <v/>
      </c>
      <c r="I30" s="36" t="str">
        <f aca="false">IF(A30="","",IFERROR(INDEX(Planning!$I$5:$I$64,MATCH(A30,Planning!$A$5:$A$64,0)),""))</f>
        <v/>
      </c>
      <c r="J30" s="37" t="str">
        <f aca="false">IF(OR(H30="",I30=""),"",H30-I30)</f>
        <v/>
      </c>
    </row>
    <row r="31" customFormat="false" ht="15" hidden="false" customHeight="false" outlineLevel="0" collapsed="false">
      <c r="A31" s="21"/>
      <c r="B31" s="34"/>
      <c r="C31" s="34"/>
      <c r="D31" s="35" t="str">
        <f aca="false">IF(A31="","",B31+C31)</f>
        <v/>
      </c>
      <c r="E31" s="34"/>
      <c r="F31" s="34"/>
      <c r="G31" s="35" t="str">
        <f aca="false">IF(A31="","",D31-E31)</f>
        <v/>
      </c>
      <c r="H31" s="36" t="str">
        <f aca="false">IF(OR(A31="",D31=0),"",E31/D31)</f>
        <v/>
      </c>
      <c r="I31" s="36" t="str">
        <f aca="false">IF(A31="","",IFERROR(INDEX(Planning!$I$5:$I$64,MATCH(A31,Planning!$A$5:$A$64,0)),""))</f>
        <v/>
      </c>
      <c r="J31" s="37" t="str">
        <f aca="false">IF(OR(H31="",I31=""),"",H31-I31)</f>
        <v/>
      </c>
    </row>
    <row r="32" customFormat="false" ht="15" hidden="false" customHeight="false" outlineLevel="0" collapsed="false">
      <c r="A32" s="21"/>
      <c r="B32" s="34"/>
      <c r="C32" s="34"/>
      <c r="D32" s="35" t="str">
        <f aca="false">IF(A32="","",B32+C32)</f>
        <v/>
      </c>
      <c r="E32" s="34"/>
      <c r="F32" s="34"/>
      <c r="G32" s="35" t="str">
        <f aca="false">IF(A32="","",D32-E32)</f>
        <v/>
      </c>
      <c r="H32" s="36" t="str">
        <f aca="false">IF(OR(A32="",D32=0),"",E32/D32)</f>
        <v/>
      </c>
      <c r="I32" s="36" t="str">
        <f aca="false">IF(A32="","",IFERROR(INDEX(Planning!$I$5:$I$64,MATCH(A32,Planning!$A$5:$A$64,0)),""))</f>
        <v/>
      </c>
      <c r="J32" s="37" t="str">
        <f aca="false">IF(OR(H32="",I32=""),"",H32-I32)</f>
        <v/>
      </c>
    </row>
    <row r="33" customFormat="false" ht="15" hidden="false" customHeight="false" outlineLevel="0" collapsed="false">
      <c r="A33" s="21"/>
      <c r="B33" s="34"/>
      <c r="C33" s="34"/>
      <c r="D33" s="35" t="str">
        <f aca="false">IF(A33="","",B33+C33)</f>
        <v/>
      </c>
      <c r="E33" s="34"/>
      <c r="F33" s="34"/>
      <c r="G33" s="35" t="str">
        <f aca="false">IF(A33="","",D33-E33)</f>
        <v/>
      </c>
      <c r="H33" s="36" t="str">
        <f aca="false">IF(OR(A33="",D33=0),"",E33/D33)</f>
        <v/>
      </c>
      <c r="I33" s="36" t="str">
        <f aca="false">IF(A33="","",IFERROR(INDEX(Planning!$I$5:$I$64,MATCH(A33,Planning!$A$5:$A$64,0)),""))</f>
        <v/>
      </c>
      <c r="J33" s="37" t="str">
        <f aca="false">IF(OR(H33="",I33=""),"",H33-I33)</f>
        <v/>
      </c>
    </row>
    <row r="34" customFormat="false" ht="15" hidden="false" customHeight="false" outlineLevel="0" collapsed="false">
      <c r="A34" s="21"/>
      <c r="B34" s="34"/>
      <c r="C34" s="34"/>
      <c r="D34" s="35" t="str">
        <f aca="false">IF(A34="","",B34+C34)</f>
        <v/>
      </c>
      <c r="E34" s="34"/>
      <c r="F34" s="34"/>
      <c r="G34" s="35" t="str">
        <f aca="false">IF(A34="","",D34-E34)</f>
        <v/>
      </c>
      <c r="H34" s="36" t="str">
        <f aca="false">IF(OR(A34="",D34=0),"",E34/D34)</f>
        <v/>
      </c>
      <c r="I34" s="36" t="str">
        <f aca="false">IF(A34="","",IFERROR(INDEX(Planning!$I$5:$I$64,MATCH(A34,Planning!$A$5:$A$64,0)),""))</f>
        <v/>
      </c>
      <c r="J34" s="37" t="str">
        <f aca="false">IF(OR(H34="",I34=""),"",H34-I34)</f>
        <v/>
      </c>
    </row>
    <row r="35" customFormat="false" ht="15" hidden="false" customHeight="false" outlineLevel="0" collapsed="false">
      <c r="A35" s="21"/>
      <c r="B35" s="34"/>
      <c r="C35" s="34"/>
      <c r="D35" s="35" t="str">
        <f aca="false">IF(A35="","",B35+C35)</f>
        <v/>
      </c>
      <c r="E35" s="34"/>
      <c r="F35" s="34"/>
      <c r="G35" s="35" t="str">
        <f aca="false">IF(A35="","",D35-E35)</f>
        <v/>
      </c>
      <c r="H35" s="36" t="str">
        <f aca="false">IF(OR(A35="",D35=0),"",E35/D35)</f>
        <v/>
      </c>
      <c r="I35" s="36" t="str">
        <f aca="false">IF(A35="","",IFERROR(INDEX(Planning!$I$5:$I$64,MATCH(A35,Planning!$A$5:$A$64,0)),""))</f>
        <v/>
      </c>
      <c r="J35" s="37" t="str">
        <f aca="false">IF(OR(H35="",I35=""),"",H35-I35)</f>
        <v/>
      </c>
    </row>
    <row r="37" customFormat="false" ht="15" hidden="false" customHeight="false" outlineLevel="0" collapsed="false">
      <c r="A37" s="6" t="s">
        <v>113</v>
      </c>
      <c r="B37" s="38" t="n">
        <f aca="false">SUM(B5:B35)</f>
        <v>3050000</v>
      </c>
      <c r="C37" s="38" t="n">
        <f aca="false">SUM(C5:C35)</f>
        <v>15000</v>
      </c>
      <c r="D37" s="38" t="n">
        <f aca="false">SUM(D5:D35)</f>
        <v>3065000</v>
      </c>
      <c r="E37" s="38" t="n">
        <f aca="false">SUM(E5:E35)</f>
        <v>895000</v>
      </c>
      <c r="F37" s="38" t="n">
        <f aca="false">SUM(F5:F35)</f>
        <v>655000</v>
      </c>
      <c r="G37" s="38" t="n">
        <f aca="false">SUM(G5:G35)</f>
        <v>2170000</v>
      </c>
      <c r="H37" s="39" t="n">
        <f aca="false">IF(D37=0,"",E37/D37)</f>
        <v>0.292006525285481</v>
      </c>
    </row>
  </sheetData>
  <conditionalFormatting sqref="J5:J35">
    <cfRule type="expression" priority="2" aboveAverage="0" equalAverage="0" bottom="0" percent="0" rank="0" text="" dxfId="2">
      <formula>AND(ISNUMBER(J5),J5&gt;0.1)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M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34"/>
    <col collapsed="false" customWidth="true" hidden="false" outlineLevel="0" max="6" min="6" style="0" width="18"/>
    <col collapsed="false" customWidth="true" hidden="false" outlineLevel="0" max="8" min="7" style="0" width="12"/>
    <col collapsed="false" customWidth="true" hidden="false" outlineLevel="0" max="9" min="9" style="0" width="11"/>
    <col collapsed="false" customWidth="true" hidden="false" outlineLevel="0" max="11" min="10" style="0" width="28"/>
    <col collapsed="false" customWidth="true" hidden="false" outlineLevel="0" max="13" min="12" style="0" width="9"/>
  </cols>
  <sheetData>
    <row r="1" customFormat="false" ht="25.5" hidden="false" customHeight="tru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4" customFormat="false" ht="31.5" hidden="false" customHeight="true" outlineLevel="0" collapsed="false">
      <c r="A4" s="14" t="s">
        <v>116</v>
      </c>
      <c r="B4" s="14" t="s">
        <v>117</v>
      </c>
      <c r="C4" s="14" t="s">
        <v>118</v>
      </c>
      <c r="D4" s="14" t="s">
        <v>56</v>
      </c>
      <c r="E4" s="14" t="s">
        <v>119</v>
      </c>
      <c r="F4" s="14" t="s">
        <v>58</v>
      </c>
      <c r="G4" s="14" t="s">
        <v>120</v>
      </c>
      <c r="H4" s="14" t="s">
        <v>121</v>
      </c>
      <c r="I4" s="14" t="s">
        <v>66</v>
      </c>
      <c r="J4" s="14" t="s">
        <v>122</v>
      </c>
      <c r="K4" s="14" t="s">
        <v>123</v>
      </c>
      <c r="L4" s="14" t="s">
        <v>124</v>
      </c>
      <c r="M4" s="14" t="s">
        <v>125</v>
      </c>
    </row>
    <row r="5" customFormat="false" ht="15" hidden="false" customHeight="false" outlineLevel="0" collapsed="false">
      <c r="A5" s="15" t="n">
        <v>1</v>
      </c>
      <c r="B5" s="18" t="n">
        <v>46286</v>
      </c>
      <c r="C5" s="15" t="s">
        <v>126</v>
      </c>
      <c r="D5" s="15" t="s">
        <v>74</v>
      </c>
      <c r="E5" s="16" t="s">
        <v>127</v>
      </c>
      <c r="F5" s="15" t="s">
        <v>70</v>
      </c>
      <c r="G5" s="18" t="n">
        <v>46304</v>
      </c>
      <c r="H5" s="18"/>
      <c r="I5" s="20" t="str">
        <f aca="true">IF(A5="","",IF(H5&lt;&gt;"","Levée",IF(AND(G5&lt;&gt;"",TODAY()&gt;G5),"En retard","Ouverte")))</f>
        <v>Ouverte</v>
      </c>
      <c r="J5" s="15" t="s">
        <v>48</v>
      </c>
      <c r="K5" s="15" t="s">
        <v>48</v>
      </c>
      <c r="L5" s="29" t="str">
        <f aca="false">IF(OR(J5="",J5="https://"),"",HYPERLINK(J5,"Voir"))</f>
        <v/>
      </c>
      <c r="M5" s="29" t="str">
        <f aca="false">IF(OR(K5="",K5="https://"),"",HYPERLINK(K5,"Voir"))</f>
        <v/>
      </c>
    </row>
    <row r="6" customFormat="false" ht="15" hidden="false" customHeight="false" outlineLevel="0" collapsed="false">
      <c r="A6" s="21"/>
      <c r="B6" s="24"/>
      <c r="C6" s="21"/>
      <c r="D6" s="21"/>
      <c r="E6" s="22"/>
      <c r="F6" s="21"/>
      <c r="G6" s="24"/>
      <c r="H6" s="24"/>
      <c r="I6" s="26" t="str">
        <f aca="true">IF(A6="","",IF(H6&lt;&gt;"","Levée",IF(AND(G6&lt;&gt;"",TODAY()&gt;G6),"En retard","Ouverte")))</f>
        <v/>
      </c>
      <c r="J6" s="21"/>
      <c r="K6" s="21"/>
      <c r="L6" s="29" t="str">
        <f aca="false">IF(OR(J6="",J6="https://"),"",HYPERLINK(J6,"Voir"))</f>
        <v/>
      </c>
      <c r="M6" s="29" t="str">
        <f aca="false">IF(OR(K6="",K6="https://"),"",HYPERLINK(K6,"Voir"))</f>
        <v/>
      </c>
    </row>
    <row r="7" customFormat="false" ht="15" hidden="false" customHeight="false" outlineLevel="0" collapsed="false">
      <c r="A7" s="21"/>
      <c r="B7" s="24"/>
      <c r="C7" s="21"/>
      <c r="D7" s="21"/>
      <c r="E7" s="22"/>
      <c r="F7" s="21"/>
      <c r="G7" s="24"/>
      <c r="H7" s="24"/>
      <c r="I7" s="26" t="str">
        <f aca="true">IF(A7="","",IF(H7&lt;&gt;"","Levée",IF(AND(G7&lt;&gt;"",TODAY()&gt;G7),"En retard","Ouverte")))</f>
        <v/>
      </c>
      <c r="J7" s="21"/>
      <c r="K7" s="21"/>
      <c r="L7" s="29" t="str">
        <f aca="false">IF(OR(J7="",J7="https://"),"",HYPERLINK(J7,"Voir"))</f>
        <v/>
      </c>
      <c r="M7" s="29" t="str">
        <f aca="false">IF(OR(K7="",K7="https://"),"",HYPERLINK(K7,"Voir"))</f>
        <v/>
      </c>
    </row>
    <row r="8" customFormat="false" ht="15" hidden="false" customHeight="false" outlineLevel="0" collapsed="false">
      <c r="A8" s="21"/>
      <c r="B8" s="24"/>
      <c r="C8" s="21"/>
      <c r="D8" s="21"/>
      <c r="E8" s="22"/>
      <c r="F8" s="21"/>
      <c r="G8" s="24"/>
      <c r="H8" s="24"/>
      <c r="I8" s="26" t="str">
        <f aca="true">IF(A8="","",IF(H8&lt;&gt;"","Levée",IF(AND(G8&lt;&gt;"",TODAY()&gt;G8),"En retard","Ouverte")))</f>
        <v/>
      </c>
      <c r="J8" s="21"/>
      <c r="K8" s="21"/>
      <c r="L8" s="29" t="str">
        <f aca="false">IF(OR(J8="",J8="https://"),"",HYPERLINK(J8,"Voir"))</f>
        <v/>
      </c>
      <c r="M8" s="29" t="str">
        <f aca="false">IF(OR(K8="",K8="https://"),"",HYPERLINK(K8,"Voir"))</f>
        <v/>
      </c>
    </row>
    <row r="9" customFormat="false" ht="15" hidden="false" customHeight="false" outlineLevel="0" collapsed="false">
      <c r="A9" s="21"/>
      <c r="B9" s="24"/>
      <c r="C9" s="21"/>
      <c r="D9" s="21"/>
      <c r="E9" s="22"/>
      <c r="F9" s="21"/>
      <c r="G9" s="24"/>
      <c r="H9" s="24"/>
      <c r="I9" s="26" t="str">
        <f aca="true">IF(A9="","",IF(H9&lt;&gt;"","Levée",IF(AND(G9&lt;&gt;"",TODAY()&gt;G9),"En retard","Ouverte")))</f>
        <v/>
      </c>
      <c r="J9" s="21"/>
      <c r="K9" s="21"/>
      <c r="L9" s="29" t="str">
        <f aca="false">IF(OR(J9="",J9="https://"),"",HYPERLINK(J9,"Voir"))</f>
        <v/>
      </c>
      <c r="M9" s="29" t="str">
        <f aca="false">IF(OR(K9="",K9="https://"),"",HYPERLINK(K9,"Voir"))</f>
        <v/>
      </c>
    </row>
    <row r="10" customFormat="false" ht="15" hidden="false" customHeight="false" outlineLevel="0" collapsed="false">
      <c r="A10" s="21"/>
      <c r="B10" s="24"/>
      <c r="C10" s="21"/>
      <c r="D10" s="21"/>
      <c r="E10" s="22"/>
      <c r="F10" s="21"/>
      <c r="G10" s="24"/>
      <c r="H10" s="24"/>
      <c r="I10" s="26" t="str">
        <f aca="true">IF(A10="","",IF(H10&lt;&gt;"","Levée",IF(AND(G10&lt;&gt;"",TODAY()&gt;G10),"En retard","Ouverte")))</f>
        <v/>
      </c>
      <c r="J10" s="21"/>
      <c r="K10" s="21"/>
      <c r="L10" s="29" t="str">
        <f aca="false">IF(OR(J10="",J10="https://"),"",HYPERLINK(J10,"Voir"))</f>
        <v/>
      </c>
      <c r="M10" s="29" t="str">
        <f aca="false">IF(OR(K10="",K10="https://"),"",HYPERLINK(K10,"Voir"))</f>
        <v/>
      </c>
    </row>
    <row r="11" customFormat="false" ht="15" hidden="false" customHeight="false" outlineLevel="0" collapsed="false">
      <c r="A11" s="21"/>
      <c r="B11" s="24"/>
      <c r="C11" s="21"/>
      <c r="D11" s="21"/>
      <c r="E11" s="22"/>
      <c r="F11" s="21"/>
      <c r="G11" s="24"/>
      <c r="H11" s="24"/>
      <c r="I11" s="26" t="str">
        <f aca="true">IF(A11="","",IF(H11&lt;&gt;"","Levée",IF(AND(G11&lt;&gt;"",TODAY()&gt;G11),"En retard","Ouverte")))</f>
        <v/>
      </c>
      <c r="J11" s="21"/>
      <c r="K11" s="21"/>
      <c r="L11" s="29" t="str">
        <f aca="false">IF(OR(J11="",J11="https://"),"",HYPERLINK(J11,"Voir"))</f>
        <v/>
      </c>
      <c r="M11" s="29" t="str">
        <f aca="false">IF(OR(K11="",K11="https://"),"",HYPERLINK(K11,"Voir"))</f>
        <v/>
      </c>
    </row>
    <row r="12" customFormat="false" ht="15" hidden="false" customHeight="false" outlineLevel="0" collapsed="false">
      <c r="A12" s="21"/>
      <c r="B12" s="24"/>
      <c r="C12" s="21"/>
      <c r="D12" s="21"/>
      <c r="E12" s="22"/>
      <c r="F12" s="21"/>
      <c r="G12" s="24"/>
      <c r="H12" s="24"/>
      <c r="I12" s="26" t="str">
        <f aca="true">IF(A12="","",IF(H12&lt;&gt;"","Levée",IF(AND(G12&lt;&gt;"",TODAY()&gt;G12),"En retard","Ouverte")))</f>
        <v/>
      </c>
      <c r="J12" s="21"/>
      <c r="K12" s="21"/>
      <c r="L12" s="29" t="str">
        <f aca="false">IF(OR(J12="",J12="https://"),"",HYPERLINK(J12,"Voir"))</f>
        <v/>
      </c>
      <c r="M12" s="29" t="str">
        <f aca="false">IF(OR(K12="",K12="https://"),"",HYPERLINK(K12,"Voir"))</f>
        <v/>
      </c>
    </row>
    <row r="13" customFormat="false" ht="15" hidden="false" customHeight="false" outlineLevel="0" collapsed="false">
      <c r="A13" s="21"/>
      <c r="B13" s="24"/>
      <c r="C13" s="21"/>
      <c r="D13" s="21"/>
      <c r="E13" s="22"/>
      <c r="F13" s="21"/>
      <c r="G13" s="24"/>
      <c r="H13" s="24"/>
      <c r="I13" s="26" t="str">
        <f aca="true">IF(A13="","",IF(H13&lt;&gt;"","Levée",IF(AND(G13&lt;&gt;"",TODAY()&gt;G13),"En retard","Ouverte")))</f>
        <v/>
      </c>
      <c r="J13" s="21"/>
      <c r="K13" s="21"/>
      <c r="L13" s="29" t="str">
        <f aca="false">IF(OR(J13="",J13="https://"),"",HYPERLINK(J13,"Voir"))</f>
        <v/>
      </c>
      <c r="M13" s="29" t="str">
        <f aca="false">IF(OR(K13="",K13="https://"),"",HYPERLINK(K13,"Voir"))</f>
        <v/>
      </c>
    </row>
    <row r="14" customFormat="false" ht="15" hidden="false" customHeight="false" outlineLevel="0" collapsed="false">
      <c r="A14" s="21"/>
      <c r="B14" s="24"/>
      <c r="C14" s="21"/>
      <c r="D14" s="21"/>
      <c r="E14" s="22"/>
      <c r="F14" s="21"/>
      <c r="G14" s="24"/>
      <c r="H14" s="24"/>
      <c r="I14" s="26" t="str">
        <f aca="true">IF(A14="","",IF(H14&lt;&gt;"","Levée",IF(AND(G14&lt;&gt;"",TODAY()&gt;G14),"En retard","Ouverte")))</f>
        <v/>
      </c>
      <c r="J14" s="21"/>
      <c r="K14" s="21"/>
      <c r="L14" s="29" t="str">
        <f aca="false">IF(OR(J14="",J14="https://"),"",HYPERLINK(J14,"Voir"))</f>
        <v/>
      </c>
      <c r="M14" s="29" t="str">
        <f aca="false">IF(OR(K14="",K14="https://"),"",HYPERLINK(K14,"Voir"))</f>
        <v/>
      </c>
    </row>
    <row r="15" customFormat="false" ht="15" hidden="false" customHeight="false" outlineLevel="0" collapsed="false">
      <c r="A15" s="21"/>
      <c r="B15" s="24"/>
      <c r="C15" s="21"/>
      <c r="D15" s="21"/>
      <c r="E15" s="22"/>
      <c r="F15" s="21"/>
      <c r="G15" s="24"/>
      <c r="H15" s="24"/>
      <c r="I15" s="26" t="str">
        <f aca="true">IF(A15="","",IF(H15&lt;&gt;"","Levée",IF(AND(G15&lt;&gt;"",TODAY()&gt;G15),"En retard","Ouverte")))</f>
        <v/>
      </c>
      <c r="J15" s="21"/>
      <c r="K15" s="21"/>
      <c r="L15" s="29" t="str">
        <f aca="false">IF(OR(J15="",J15="https://"),"",HYPERLINK(J15,"Voir"))</f>
        <v/>
      </c>
      <c r="M15" s="29" t="str">
        <f aca="false">IF(OR(K15="",K15="https://"),"",HYPERLINK(K15,"Voir"))</f>
        <v/>
      </c>
    </row>
    <row r="16" customFormat="false" ht="15" hidden="false" customHeight="false" outlineLevel="0" collapsed="false">
      <c r="A16" s="21"/>
      <c r="B16" s="24"/>
      <c r="C16" s="21"/>
      <c r="D16" s="21"/>
      <c r="E16" s="22"/>
      <c r="F16" s="21"/>
      <c r="G16" s="24"/>
      <c r="H16" s="24"/>
      <c r="I16" s="26" t="str">
        <f aca="true">IF(A16="","",IF(H16&lt;&gt;"","Levée",IF(AND(G16&lt;&gt;"",TODAY()&gt;G16),"En retard","Ouverte")))</f>
        <v/>
      </c>
      <c r="J16" s="21"/>
      <c r="K16" s="21"/>
      <c r="L16" s="29" t="str">
        <f aca="false">IF(OR(J16="",J16="https://"),"",HYPERLINK(J16,"Voir"))</f>
        <v/>
      </c>
      <c r="M16" s="29" t="str">
        <f aca="false">IF(OR(K16="",K16="https://"),"",HYPERLINK(K16,"Voir"))</f>
        <v/>
      </c>
    </row>
    <row r="17" customFormat="false" ht="15" hidden="false" customHeight="false" outlineLevel="0" collapsed="false">
      <c r="A17" s="21"/>
      <c r="B17" s="24"/>
      <c r="C17" s="21"/>
      <c r="D17" s="21"/>
      <c r="E17" s="22"/>
      <c r="F17" s="21"/>
      <c r="G17" s="24"/>
      <c r="H17" s="24"/>
      <c r="I17" s="26" t="str">
        <f aca="true">IF(A17="","",IF(H17&lt;&gt;"","Levée",IF(AND(G17&lt;&gt;"",TODAY()&gt;G17),"En retard","Ouverte")))</f>
        <v/>
      </c>
      <c r="J17" s="21"/>
      <c r="K17" s="21"/>
      <c r="L17" s="29" t="str">
        <f aca="false">IF(OR(J17="",J17="https://"),"",HYPERLINK(J17,"Voir"))</f>
        <v/>
      </c>
      <c r="M17" s="29" t="str">
        <f aca="false">IF(OR(K17="",K17="https://"),"",HYPERLINK(K17,"Voir"))</f>
        <v/>
      </c>
    </row>
    <row r="18" customFormat="false" ht="15" hidden="false" customHeight="false" outlineLevel="0" collapsed="false">
      <c r="A18" s="21"/>
      <c r="B18" s="24"/>
      <c r="C18" s="21"/>
      <c r="D18" s="21"/>
      <c r="E18" s="22"/>
      <c r="F18" s="21"/>
      <c r="G18" s="24"/>
      <c r="H18" s="24"/>
      <c r="I18" s="26" t="str">
        <f aca="true">IF(A18="","",IF(H18&lt;&gt;"","Levée",IF(AND(G18&lt;&gt;"",TODAY()&gt;G18),"En retard","Ouverte")))</f>
        <v/>
      </c>
      <c r="J18" s="21"/>
      <c r="K18" s="21"/>
      <c r="L18" s="29" t="str">
        <f aca="false">IF(OR(J18="",J18="https://"),"",HYPERLINK(J18,"Voir"))</f>
        <v/>
      </c>
      <c r="M18" s="29" t="str">
        <f aca="false">IF(OR(K18="",K18="https://"),"",HYPERLINK(K18,"Voir"))</f>
        <v/>
      </c>
    </row>
    <row r="19" customFormat="false" ht="15" hidden="false" customHeight="false" outlineLevel="0" collapsed="false">
      <c r="A19" s="21"/>
      <c r="B19" s="24"/>
      <c r="C19" s="21"/>
      <c r="D19" s="21"/>
      <c r="E19" s="22"/>
      <c r="F19" s="21"/>
      <c r="G19" s="24"/>
      <c r="H19" s="24"/>
      <c r="I19" s="26" t="str">
        <f aca="true">IF(A19="","",IF(H19&lt;&gt;"","Levée",IF(AND(G19&lt;&gt;"",TODAY()&gt;G19),"En retard","Ouverte")))</f>
        <v/>
      </c>
      <c r="J19" s="21"/>
      <c r="K19" s="21"/>
      <c r="L19" s="29" t="str">
        <f aca="false">IF(OR(J19="",J19="https://"),"",HYPERLINK(J19,"Voir"))</f>
        <v/>
      </c>
      <c r="M19" s="29" t="str">
        <f aca="false">IF(OR(K19="",K19="https://"),"",HYPERLINK(K19,"Voir"))</f>
        <v/>
      </c>
    </row>
    <row r="20" customFormat="false" ht="15" hidden="false" customHeight="false" outlineLevel="0" collapsed="false">
      <c r="A20" s="21"/>
      <c r="B20" s="24"/>
      <c r="C20" s="21"/>
      <c r="D20" s="21"/>
      <c r="E20" s="22"/>
      <c r="F20" s="21"/>
      <c r="G20" s="24"/>
      <c r="H20" s="24"/>
      <c r="I20" s="26" t="str">
        <f aca="true">IF(A20="","",IF(H20&lt;&gt;"","Levée",IF(AND(G20&lt;&gt;"",TODAY()&gt;G20),"En retard","Ouverte")))</f>
        <v/>
      </c>
      <c r="J20" s="21"/>
      <c r="K20" s="21"/>
      <c r="L20" s="29" t="str">
        <f aca="false">IF(OR(J20="",J20="https://"),"",HYPERLINK(J20,"Voir"))</f>
        <v/>
      </c>
      <c r="M20" s="29" t="str">
        <f aca="false">IF(OR(K20="",K20="https://"),"",HYPERLINK(K20,"Voir"))</f>
        <v/>
      </c>
    </row>
    <row r="21" customFormat="false" ht="15" hidden="false" customHeight="false" outlineLevel="0" collapsed="false">
      <c r="A21" s="21"/>
      <c r="B21" s="24"/>
      <c r="C21" s="21"/>
      <c r="D21" s="21"/>
      <c r="E21" s="22"/>
      <c r="F21" s="21"/>
      <c r="G21" s="24"/>
      <c r="H21" s="24"/>
      <c r="I21" s="26" t="str">
        <f aca="true">IF(A21="","",IF(H21&lt;&gt;"","Levée",IF(AND(G21&lt;&gt;"",TODAY()&gt;G21),"En retard","Ouverte")))</f>
        <v/>
      </c>
      <c r="J21" s="21"/>
      <c r="K21" s="21"/>
      <c r="L21" s="29" t="str">
        <f aca="false">IF(OR(J21="",J21="https://"),"",HYPERLINK(J21,"Voir"))</f>
        <v/>
      </c>
      <c r="M21" s="29" t="str">
        <f aca="false">IF(OR(K21="",K21="https://"),"",HYPERLINK(K21,"Voir"))</f>
        <v/>
      </c>
    </row>
    <row r="22" customFormat="false" ht="15" hidden="false" customHeight="false" outlineLevel="0" collapsed="false">
      <c r="A22" s="21"/>
      <c r="B22" s="24"/>
      <c r="C22" s="21"/>
      <c r="D22" s="21"/>
      <c r="E22" s="22"/>
      <c r="F22" s="21"/>
      <c r="G22" s="24"/>
      <c r="H22" s="24"/>
      <c r="I22" s="26" t="str">
        <f aca="true">IF(A22="","",IF(H22&lt;&gt;"","Levée",IF(AND(G22&lt;&gt;"",TODAY()&gt;G22),"En retard","Ouverte")))</f>
        <v/>
      </c>
      <c r="J22" s="21"/>
      <c r="K22" s="21"/>
      <c r="L22" s="29" t="str">
        <f aca="false">IF(OR(J22="",J22="https://"),"",HYPERLINK(J22,"Voir"))</f>
        <v/>
      </c>
      <c r="M22" s="29" t="str">
        <f aca="false">IF(OR(K22="",K22="https://"),"",HYPERLINK(K22,"Voir"))</f>
        <v/>
      </c>
    </row>
    <row r="23" customFormat="false" ht="15" hidden="false" customHeight="false" outlineLevel="0" collapsed="false">
      <c r="A23" s="21"/>
      <c r="B23" s="24"/>
      <c r="C23" s="21"/>
      <c r="D23" s="21"/>
      <c r="E23" s="22"/>
      <c r="F23" s="21"/>
      <c r="G23" s="24"/>
      <c r="H23" s="24"/>
      <c r="I23" s="26" t="str">
        <f aca="true">IF(A23="","",IF(H23&lt;&gt;"","Levée",IF(AND(G23&lt;&gt;"",TODAY()&gt;G23),"En retard","Ouverte")))</f>
        <v/>
      </c>
      <c r="J23" s="21"/>
      <c r="K23" s="21"/>
      <c r="L23" s="29" t="str">
        <f aca="false">IF(OR(J23="",J23="https://"),"",HYPERLINK(J23,"Voir"))</f>
        <v/>
      </c>
      <c r="M23" s="29" t="str">
        <f aca="false">IF(OR(K23="",K23="https://"),"",HYPERLINK(K23,"Voir"))</f>
        <v/>
      </c>
    </row>
    <row r="24" customFormat="false" ht="15" hidden="false" customHeight="false" outlineLevel="0" collapsed="false">
      <c r="A24" s="21"/>
      <c r="B24" s="24"/>
      <c r="C24" s="21"/>
      <c r="D24" s="21"/>
      <c r="E24" s="22"/>
      <c r="F24" s="21"/>
      <c r="G24" s="24"/>
      <c r="H24" s="24"/>
      <c r="I24" s="26" t="str">
        <f aca="true">IF(A24="","",IF(H24&lt;&gt;"","Levée",IF(AND(G24&lt;&gt;"",TODAY()&gt;G24),"En retard","Ouverte")))</f>
        <v/>
      </c>
      <c r="J24" s="21"/>
      <c r="K24" s="21"/>
      <c r="L24" s="29" t="str">
        <f aca="false">IF(OR(J24="",J24="https://"),"",HYPERLINK(J24,"Voir"))</f>
        <v/>
      </c>
      <c r="M24" s="29" t="str">
        <f aca="false">IF(OR(K24="",K24="https://"),"",HYPERLINK(K24,"Voir"))</f>
        <v/>
      </c>
    </row>
    <row r="25" customFormat="false" ht="15" hidden="false" customHeight="false" outlineLevel="0" collapsed="false">
      <c r="A25" s="21"/>
      <c r="B25" s="24"/>
      <c r="C25" s="21"/>
      <c r="D25" s="21"/>
      <c r="E25" s="22"/>
      <c r="F25" s="21"/>
      <c r="G25" s="24"/>
      <c r="H25" s="24"/>
      <c r="I25" s="26" t="str">
        <f aca="true">IF(A25="","",IF(H25&lt;&gt;"","Levée",IF(AND(G25&lt;&gt;"",TODAY()&gt;G25),"En retard","Ouverte")))</f>
        <v/>
      </c>
      <c r="J25" s="21"/>
      <c r="K25" s="21"/>
      <c r="L25" s="29" t="str">
        <f aca="false">IF(OR(J25="",J25="https://"),"",HYPERLINK(J25,"Voir"))</f>
        <v/>
      </c>
      <c r="M25" s="29" t="str">
        <f aca="false">IF(OR(K25="",K25="https://"),"",HYPERLINK(K25,"Voir"))</f>
        <v/>
      </c>
    </row>
    <row r="26" customFormat="false" ht="15" hidden="false" customHeight="false" outlineLevel="0" collapsed="false">
      <c r="A26" s="21"/>
      <c r="B26" s="24"/>
      <c r="C26" s="21"/>
      <c r="D26" s="21"/>
      <c r="E26" s="22"/>
      <c r="F26" s="21"/>
      <c r="G26" s="24"/>
      <c r="H26" s="24"/>
      <c r="I26" s="26" t="str">
        <f aca="true">IF(A26="","",IF(H26&lt;&gt;"","Levée",IF(AND(G26&lt;&gt;"",TODAY()&gt;G26),"En retard","Ouverte")))</f>
        <v/>
      </c>
      <c r="J26" s="21"/>
      <c r="K26" s="21"/>
      <c r="L26" s="29" t="str">
        <f aca="false">IF(OR(J26="",J26="https://"),"",HYPERLINK(J26,"Voir"))</f>
        <v/>
      </c>
      <c r="M26" s="29" t="str">
        <f aca="false">IF(OR(K26="",K26="https://"),"",HYPERLINK(K26,"Voir"))</f>
        <v/>
      </c>
    </row>
    <row r="27" customFormat="false" ht="15" hidden="false" customHeight="false" outlineLevel="0" collapsed="false">
      <c r="A27" s="21"/>
      <c r="B27" s="24"/>
      <c r="C27" s="21"/>
      <c r="D27" s="21"/>
      <c r="E27" s="22"/>
      <c r="F27" s="21"/>
      <c r="G27" s="24"/>
      <c r="H27" s="24"/>
      <c r="I27" s="26" t="str">
        <f aca="true">IF(A27="","",IF(H27&lt;&gt;"","Levée",IF(AND(G27&lt;&gt;"",TODAY()&gt;G27),"En retard","Ouverte")))</f>
        <v/>
      </c>
      <c r="J27" s="21"/>
      <c r="K27" s="21"/>
      <c r="L27" s="29" t="str">
        <f aca="false">IF(OR(J27="",J27="https://"),"",HYPERLINK(J27,"Voir"))</f>
        <v/>
      </c>
      <c r="M27" s="29" t="str">
        <f aca="false">IF(OR(K27="",K27="https://"),"",HYPERLINK(K27,"Voir"))</f>
        <v/>
      </c>
    </row>
    <row r="28" customFormat="false" ht="15" hidden="false" customHeight="false" outlineLevel="0" collapsed="false">
      <c r="A28" s="21"/>
      <c r="B28" s="24"/>
      <c r="C28" s="21"/>
      <c r="D28" s="21"/>
      <c r="E28" s="22"/>
      <c r="F28" s="21"/>
      <c r="G28" s="24"/>
      <c r="H28" s="24"/>
      <c r="I28" s="26" t="str">
        <f aca="true">IF(A28="","",IF(H28&lt;&gt;"","Levée",IF(AND(G28&lt;&gt;"",TODAY()&gt;G28),"En retard","Ouverte")))</f>
        <v/>
      </c>
      <c r="J28" s="21"/>
      <c r="K28" s="21"/>
      <c r="L28" s="29" t="str">
        <f aca="false">IF(OR(J28="",J28="https://"),"",HYPERLINK(J28,"Voir"))</f>
        <v/>
      </c>
      <c r="M28" s="29" t="str">
        <f aca="false">IF(OR(K28="",K28="https://"),"",HYPERLINK(K28,"Voir"))</f>
        <v/>
      </c>
    </row>
    <row r="29" customFormat="false" ht="15" hidden="false" customHeight="false" outlineLevel="0" collapsed="false">
      <c r="A29" s="21"/>
      <c r="B29" s="24"/>
      <c r="C29" s="21"/>
      <c r="D29" s="21"/>
      <c r="E29" s="22"/>
      <c r="F29" s="21"/>
      <c r="G29" s="24"/>
      <c r="H29" s="24"/>
      <c r="I29" s="26" t="str">
        <f aca="true">IF(A29="","",IF(H29&lt;&gt;"","Levée",IF(AND(G29&lt;&gt;"",TODAY()&gt;G29),"En retard","Ouverte")))</f>
        <v/>
      </c>
      <c r="J29" s="21"/>
      <c r="K29" s="21"/>
      <c r="L29" s="29" t="str">
        <f aca="false">IF(OR(J29="",J29="https://"),"",HYPERLINK(J29,"Voir"))</f>
        <v/>
      </c>
      <c r="M29" s="29" t="str">
        <f aca="false">IF(OR(K29="",K29="https://"),"",HYPERLINK(K29,"Voir"))</f>
        <v/>
      </c>
    </row>
    <row r="30" customFormat="false" ht="15" hidden="false" customHeight="false" outlineLevel="0" collapsed="false">
      <c r="A30" s="21"/>
      <c r="B30" s="24"/>
      <c r="C30" s="21"/>
      <c r="D30" s="21"/>
      <c r="E30" s="22"/>
      <c r="F30" s="21"/>
      <c r="G30" s="24"/>
      <c r="H30" s="24"/>
      <c r="I30" s="26" t="str">
        <f aca="true">IF(A30="","",IF(H30&lt;&gt;"","Levée",IF(AND(G30&lt;&gt;"",TODAY()&gt;G30),"En retard","Ouverte")))</f>
        <v/>
      </c>
      <c r="J30" s="21"/>
      <c r="K30" s="21"/>
      <c r="L30" s="29" t="str">
        <f aca="false">IF(OR(J30="",J30="https://"),"",HYPERLINK(J30,"Voir"))</f>
        <v/>
      </c>
      <c r="M30" s="29" t="str">
        <f aca="false">IF(OR(K30="",K30="https://"),"",HYPERLINK(K30,"Voir"))</f>
        <v/>
      </c>
    </row>
    <row r="31" customFormat="false" ht="15" hidden="false" customHeight="false" outlineLevel="0" collapsed="false">
      <c r="A31" s="21"/>
      <c r="B31" s="24"/>
      <c r="C31" s="21"/>
      <c r="D31" s="21"/>
      <c r="E31" s="22"/>
      <c r="F31" s="21"/>
      <c r="G31" s="24"/>
      <c r="H31" s="24"/>
      <c r="I31" s="26" t="str">
        <f aca="true">IF(A31="","",IF(H31&lt;&gt;"","Levée",IF(AND(G31&lt;&gt;"",TODAY()&gt;G31),"En retard","Ouverte")))</f>
        <v/>
      </c>
      <c r="J31" s="21"/>
      <c r="K31" s="21"/>
      <c r="L31" s="29" t="str">
        <f aca="false">IF(OR(J31="",J31="https://"),"",HYPERLINK(J31,"Voir"))</f>
        <v/>
      </c>
      <c r="M31" s="29" t="str">
        <f aca="false">IF(OR(K31="",K31="https://"),"",HYPERLINK(K31,"Voir"))</f>
        <v/>
      </c>
    </row>
    <row r="32" customFormat="false" ht="15" hidden="false" customHeight="false" outlineLevel="0" collapsed="false">
      <c r="A32" s="21"/>
      <c r="B32" s="24"/>
      <c r="C32" s="21"/>
      <c r="D32" s="21"/>
      <c r="E32" s="22"/>
      <c r="F32" s="21"/>
      <c r="G32" s="24"/>
      <c r="H32" s="24"/>
      <c r="I32" s="26" t="str">
        <f aca="true">IF(A32="","",IF(H32&lt;&gt;"","Levée",IF(AND(G32&lt;&gt;"",TODAY()&gt;G32),"En retard","Ouverte")))</f>
        <v/>
      </c>
      <c r="J32" s="21"/>
      <c r="K32" s="21"/>
      <c r="L32" s="29" t="str">
        <f aca="false">IF(OR(J32="",J32="https://"),"",HYPERLINK(J32,"Voir"))</f>
        <v/>
      </c>
      <c r="M32" s="29" t="str">
        <f aca="false">IF(OR(K32="",K32="https://"),"",HYPERLINK(K32,"Voir"))</f>
        <v/>
      </c>
    </row>
    <row r="33" customFormat="false" ht="15" hidden="false" customHeight="false" outlineLevel="0" collapsed="false">
      <c r="A33" s="21"/>
      <c r="B33" s="24"/>
      <c r="C33" s="21"/>
      <c r="D33" s="21"/>
      <c r="E33" s="22"/>
      <c r="F33" s="21"/>
      <c r="G33" s="24"/>
      <c r="H33" s="24"/>
      <c r="I33" s="26" t="str">
        <f aca="true">IF(A33="","",IF(H33&lt;&gt;"","Levée",IF(AND(G33&lt;&gt;"",TODAY()&gt;G33),"En retard","Ouverte")))</f>
        <v/>
      </c>
      <c r="J33" s="21"/>
      <c r="K33" s="21"/>
      <c r="L33" s="29" t="str">
        <f aca="false">IF(OR(J33="",J33="https://"),"",HYPERLINK(J33,"Voir"))</f>
        <v/>
      </c>
      <c r="M33" s="29" t="str">
        <f aca="false">IF(OR(K33="",K33="https://"),"",HYPERLINK(K33,"Voir"))</f>
        <v/>
      </c>
    </row>
    <row r="34" customFormat="false" ht="15" hidden="false" customHeight="false" outlineLevel="0" collapsed="false">
      <c r="A34" s="21"/>
      <c r="B34" s="24"/>
      <c r="C34" s="21"/>
      <c r="D34" s="21"/>
      <c r="E34" s="22"/>
      <c r="F34" s="21"/>
      <c r="G34" s="24"/>
      <c r="H34" s="24"/>
      <c r="I34" s="26" t="str">
        <f aca="true">IF(A34="","",IF(H34&lt;&gt;"","Levée",IF(AND(G34&lt;&gt;"",TODAY()&gt;G34),"En retard","Ouverte")))</f>
        <v/>
      </c>
      <c r="J34" s="21"/>
      <c r="K34" s="21"/>
      <c r="L34" s="29" t="str">
        <f aca="false">IF(OR(J34="",J34="https://"),"",HYPERLINK(J34,"Voir"))</f>
        <v/>
      </c>
      <c r="M34" s="29" t="str">
        <f aca="false">IF(OR(K34="",K34="https://"),"",HYPERLINK(K34,"Voir"))</f>
        <v/>
      </c>
    </row>
    <row r="35" customFormat="false" ht="15" hidden="false" customHeight="false" outlineLevel="0" collapsed="false">
      <c r="A35" s="21"/>
      <c r="B35" s="24"/>
      <c r="C35" s="21"/>
      <c r="D35" s="21"/>
      <c r="E35" s="22"/>
      <c r="F35" s="21"/>
      <c r="G35" s="24"/>
      <c r="H35" s="24"/>
      <c r="I35" s="26" t="str">
        <f aca="true">IF(A35="","",IF(H35&lt;&gt;"","Levée",IF(AND(G35&lt;&gt;"",TODAY()&gt;G35),"En retard","Ouverte")))</f>
        <v/>
      </c>
      <c r="J35" s="21"/>
      <c r="K35" s="21"/>
      <c r="L35" s="29" t="str">
        <f aca="false">IF(OR(J35="",J35="https://"),"",HYPERLINK(J35,"Voir"))</f>
        <v/>
      </c>
      <c r="M35" s="29" t="str">
        <f aca="false">IF(OR(K35="",K35="https://"),"",HYPERLINK(K35,"Voir"))</f>
        <v/>
      </c>
    </row>
    <row r="36" customFormat="false" ht="15" hidden="false" customHeight="false" outlineLevel="0" collapsed="false">
      <c r="A36" s="21"/>
      <c r="B36" s="24"/>
      <c r="C36" s="21"/>
      <c r="D36" s="21"/>
      <c r="E36" s="22"/>
      <c r="F36" s="21"/>
      <c r="G36" s="24"/>
      <c r="H36" s="24"/>
      <c r="I36" s="26" t="str">
        <f aca="true">IF(A36="","",IF(H36&lt;&gt;"","Levée",IF(AND(G36&lt;&gt;"",TODAY()&gt;G36),"En retard","Ouverte")))</f>
        <v/>
      </c>
      <c r="J36" s="21"/>
      <c r="K36" s="21"/>
      <c r="L36" s="29" t="str">
        <f aca="false">IF(OR(J36="",J36="https://"),"",HYPERLINK(J36,"Voir"))</f>
        <v/>
      </c>
      <c r="M36" s="29" t="str">
        <f aca="false">IF(OR(K36="",K36="https://"),"",HYPERLINK(K36,"Voir"))</f>
        <v/>
      </c>
    </row>
    <row r="37" customFormat="false" ht="15" hidden="false" customHeight="false" outlineLevel="0" collapsed="false">
      <c r="A37" s="21"/>
      <c r="B37" s="24"/>
      <c r="C37" s="21"/>
      <c r="D37" s="21"/>
      <c r="E37" s="22"/>
      <c r="F37" s="21"/>
      <c r="G37" s="24"/>
      <c r="H37" s="24"/>
      <c r="I37" s="26" t="str">
        <f aca="true">IF(A37="","",IF(H37&lt;&gt;"","Levée",IF(AND(G37&lt;&gt;"",TODAY()&gt;G37),"En retard","Ouverte")))</f>
        <v/>
      </c>
      <c r="J37" s="21"/>
      <c r="K37" s="21"/>
      <c r="L37" s="29" t="str">
        <f aca="false">IF(OR(J37="",J37="https://"),"",HYPERLINK(J37,"Voir"))</f>
        <v/>
      </c>
      <c r="M37" s="29" t="str">
        <f aca="false">IF(OR(K37="",K37="https://"),"",HYPERLINK(K37,"Voir"))</f>
        <v/>
      </c>
    </row>
    <row r="38" customFormat="false" ht="15" hidden="false" customHeight="false" outlineLevel="0" collapsed="false">
      <c r="A38" s="21"/>
      <c r="B38" s="24"/>
      <c r="C38" s="21"/>
      <c r="D38" s="21"/>
      <c r="E38" s="22"/>
      <c r="F38" s="21"/>
      <c r="G38" s="24"/>
      <c r="H38" s="24"/>
      <c r="I38" s="26" t="str">
        <f aca="true">IF(A38="","",IF(H38&lt;&gt;"","Levée",IF(AND(G38&lt;&gt;"",TODAY()&gt;G38),"En retard","Ouverte")))</f>
        <v/>
      </c>
      <c r="J38" s="21"/>
      <c r="K38" s="21"/>
      <c r="L38" s="29" t="str">
        <f aca="false">IF(OR(J38="",J38="https://"),"",HYPERLINK(J38,"Voir"))</f>
        <v/>
      </c>
      <c r="M38" s="29" t="str">
        <f aca="false">IF(OR(K38="",K38="https://"),"",HYPERLINK(K38,"Voir"))</f>
        <v/>
      </c>
    </row>
    <row r="39" customFormat="false" ht="15" hidden="false" customHeight="false" outlineLevel="0" collapsed="false">
      <c r="A39" s="21"/>
      <c r="B39" s="24"/>
      <c r="C39" s="21"/>
      <c r="D39" s="21"/>
      <c r="E39" s="22"/>
      <c r="F39" s="21"/>
      <c r="G39" s="24"/>
      <c r="H39" s="24"/>
      <c r="I39" s="26" t="str">
        <f aca="true">IF(A39="","",IF(H39&lt;&gt;"","Levée",IF(AND(G39&lt;&gt;"",TODAY()&gt;G39),"En retard","Ouverte")))</f>
        <v/>
      </c>
      <c r="J39" s="21"/>
      <c r="K39" s="21"/>
      <c r="L39" s="29" t="str">
        <f aca="false">IF(OR(J39="",J39="https://"),"",HYPERLINK(J39,"Voir"))</f>
        <v/>
      </c>
      <c r="M39" s="29" t="str">
        <f aca="false">IF(OR(K39="",K39="https://"),"",HYPERLINK(K39,"Voir"))</f>
        <v/>
      </c>
    </row>
    <row r="40" customFormat="false" ht="15" hidden="false" customHeight="false" outlineLevel="0" collapsed="false">
      <c r="A40" s="21"/>
      <c r="B40" s="24"/>
      <c r="C40" s="21"/>
      <c r="D40" s="21"/>
      <c r="E40" s="22"/>
      <c r="F40" s="21"/>
      <c r="G40" s="24"/>
      <c r="H40" s="24"/>
      <c r="I40" s="26" t="str">
        <f aca="true">IF(A40="","",IF(H40&lt;&gt;"","Levée",IF(AND(G40&lt;&gt;"",TODAY()&gt;G40),"En retard","Ouverte")))</f>
        <v/>
      </c>
      <c r="J40" s="21"/>
      <c r="K40" s="21"/>
      <c r="L40" s="29" t="str">
        <f aca="false">IF(OR(J40="",J40="https://"),"",HYPERLINK(J40,"Voir"))</f>
        <v/>
      </c>
      <c r="M40" s="29" t="str">
        <f aca="false">IF(OR(K40="",K40="https://"),"",HYPERLINK(K40,"Voir"))</f>
        <v/>
      </c>
    </row>
    <row r="41" customFormat="false" ht="15" hidden="false" customHeight="false" outlineLevel="0" collapsed="false">
      <c r="A41" s="21"/>
      <c r="B41" s="24"/>
      <c r="C41" s="21"/>
      <c r="D41" s="21"/>
      <c r="E41" s="22"/>
      <c r="F41" s="21"/>
      <c r="G41" s="24"/>
      <c r="H41" s="24"/>
      <c r="I41" s="26" t="str">
        <f aca="true">IF(A41="","",IF(H41&lt;&gt;"","Levée",IF(AND(G41&lt;&gt;"",TODAY()&gt;G41),"En retard","Ouverte")))</f>
        <v/>
      </c>
      <c r="J41" s="21"/>
      <c r="K41" s="21"/>
      <c r="L41" s="29" t="str">
        <f aca="false">IF(OR(J41="",J41="https://"),"",HYPERLINK(J41,"Voir"))</f>
        <v/>
      </c>
      <c r="M41" s="29" t="str">
        <f aca="false">IF(OR(K41="",K41="https://"),"",HYPERLINK(K41,"Voir"))</f>
        <v/>
      </c>
    </row>
    <row r="42" customFormat="false" ht="15" hidden="false" customHeight="false" outlineLevel="0" collapsed="false">
      <c r="A42" s="21"/>
      <c r="B42" s="24"/>
      <c r="C42" s="21"/>
      <c r="D42" s="21"/>
      <c r="E42" s="22"/>
      <c r="F42" s="21"/>
      <c r="G42" s="24"/>
      <c r="H42" s="24"/>
      <c r="I42" s="26" t="str">
        <f aca="true">IF(A42="","",IF(H42&lt;&gt;"","Levée",IF(AND(G42&lt;&gt;"",TODAY()&gt;G42),"En retard","Ouverte")))</f>
        <v/>
      </c>
      <c r="J42" s="21"/>
      <c r="K42" s="21"/>
      <c r="L42" s="29" t="str">
        <f aca="false">IF(OR(J42="",J42="https://"),"",HYPERLINK(J42,"Voir"))</f>
        <v/>
      </c>
      <c r="M42" s="29" t="str">
        <f aca="false">IF(OR(K42="",K42="https://"),"",HYPERLINK(K42,"Voir"))</f>
        <v/>
      </c>
    </row>
    <row r="43" customFormat="false" ht="15" hidden="false" customHeight="false" outlineLevel="0" collapsed="false">
      <c r="A43" s="21"/>
      <c r="B43" s="24"/>
      <c r="C43" s="21"/>
      <c r="D43" s="21"/>
      <c r="E43" s="22"/>
      <c r="F43" s="21"/>
      <c r="G43" s="24"/>
      <c r="H43" s="24"/>
      <c r="I43" s="26" t="str">
        <f aca="true">IF(A43="","",IF(H43&lt;&gt;"","Levée",IF(AND(G43&lt;&gt;"",TODAY()&gt;G43),"En retard","Ouverte")))</f>
        <v/>
      </c>
      <c r="J43" s="21"/>
      <c r="K43" s="21"/>
      <c r="L43" s="29" t="str">
        <f aca="false">IF(OR(J43="",J43="https://"),"",HYPERLINK(J43,"Voir"))</f>
        <v/>
      </c>
      <c r="M43" s="29" t="str">
        <f aca="false">IF(OR(K43="",K43="https://"),"",HYPERLINK(K43,"Voir"))</f>
        <v/>
      </c>
    </row>
    <row r="44" customFormat="false" ht="15" hidden="false" customHeight="false" outlineLevel="0" collapsed="false">
      <c r="A44" s="21"/>
      <c r="B44" s="24"/>
      <c r="C44" s="21"/>
      <c r="D44" s="21"/>
      <c r="E44" s="22"/>
      <c r="F44" s="21"/>
      <c r="G44" s="24"/>
      <c r="H44" s="24"/>
      <c r="I44" s="26" t="str">
        <f aca="true">IF(A44="","",IF(H44&lt;&gt;"","Levée",IF(AND(G44&lt;&gt;"",TODAY()&gt;G44),"En retard","Ouverte")))</f>
        <v/>
      </c>
      <c r="J44" s="21"/>
      <c r="K44" s="21"/>
      <c r="L44" s="29" t="str">
        <f aca="false">IF(OR(J44="",J44="https://"),"",HYPERLINK(J44,"Voir"))</f>
        <v/>
      </c>
      <c r="M44" s="29" t="str">
        <f aca="false">IF(OR(K44="",K44="https://"),"",HYPERLINK(K44,"Voir"))</f>
        <v/>
      </c>
    </row>
    <row r="45" customFormat="false" ht="15" hidden="false" customHeight="false" outlineLevel="0" collapsed="false">
      <c r="A45" s="21"/>
      <c r="B45" s="24"/>
      <c r="C45" s="21"/>
      <c r="D45" s="21"/>
      <c r="E45" s="22"/>
      <c r="F45" s="21"/>
      <c r="G45" s="24"/>
      <c r="H45" s="24"/>
      <c r="I45" s="26" t="str">
        <f aca="true">IF(A45="","",IF(H45&lt;&gt;"","Levée",IF(AND(G45&lt;&gt;"",TODAY()&gt;G45),"En retard","Ouverte")))</f>
        <v/>
      </c>
      <c r="J45" s="21"/>
      <c r="K45" s="21"/>
      <c r="L45" s="29" t="str">
        <f aca="false">IF(OR(J45="",J45="https://"),"",HYPERLINK(J45,"Voir"))</f>
        <v/>
      </c>
      <c r="M45" s="29" t="str">
        <f aca="false">IF(OR(K45="",K45="https://"),"",HYPERLINK(K45,"Voir"))</f>
        <v/>
      </c>
    </row>
    <row r="46" customFormat="false" ht="15" hidden="false" customHeight="false" outlineLevel="0" collapsed="false">
      <c r="A46" s="21"/>
      <c r="B46" s="24"/>
      <c r="C46" s="21"/>
      <c r="D46" s="21"/>
      <c r="E46" s="22"/>
      <c r="F46" s="21"/>
      <c r="G46" s="24"/>
      <c r="H46" s="24"/>
      <c r="I46" s="26" t="str">
        <f aca="true">IF(A46="","",IF(H46&lt;&gt;"","Levée",IF(AND(G46&lt;&gt;"",TODAY()&gt;G46),"En retard","Ouverte")))</f>
        <v/>
      </c>
      <c r="J46" s="21"/>
      <c r="K46" s="21"/>
      <c r="L46" s="29" t="str">
        <f aca="false">IF(OR(J46="",J46="https://"),"",HYPERLINK(J46,"Voir"))</f>
        <v/>
      </c>
      <c r="M46" s="29" t="str">
        <f aca="false">IF(OR(K46="",K46="https://"),"",HYPERLINK(K46,"Voir"))</f>
        <v/>
      </c>
    </row>
    <row r="47" customFormat="false" ht="15" hidden="false" customHeight="false" outlineLevel="0" collapsed="false">
      <c r="A47" s="21"/>
      <c r="B47" s="24"/>
      <c r="C47" s="21"/>
      <c r="D47" s="21"/>
      <c r="E47" s="22"/>
      <c r="F47" s="21"/>
      <c r="G47" s="24"/>
      <c r="H47" s="24"/>
      <c r="I47" s="26" t="str">
        <f aca="true">IF(A47="","",IF(H47&lt;&gt;"","Levée",IF(AND(G47&lt;&gt;"",TODAY()&gt;G47),"En retard","Ouverte")))</f>
        <v/>
      </c>
      <c r="J47" s="21"/>
      <c r="K47" s="21"/>
      <c r="L47" s="29" t="str">
        <f aca="false">IF(OR(J47="",J47="https://"),"",HYPERLINK(J47,"Voir"))</f>
        <v/>
      </c>
      <c r="M47" s="29" t="str">
        <f aca="false">IF(OR(K47="",K47="https://"),"",HYPERLINK(K47,"Voir"))</f>
        <v/>
      </c>
    </row>
    <row r="48" customFormat="false" ht="15" hidden="false" customHeight="false" outlineLevel="0" collapsed="false">
      <c r="A48" s="21"/>
      <c r="B48" s="24"/>
      <c r="C48" s="21"/>
      <c r="D48" s="21"/>
      <c r="E48" s="22"/>
      <c r="F48" s="21"/>
      <c r="G48" s="24"/>
      <c r="H48" s="24"/>
      <c r="I48" s="26" t="str">
        <f aca="true">IF(A48="","",IF(H48&lt;&gt;"","Levée",IF(AND(G48&lt;&gt;"",TODAY()&gt;G48),"En retard","Ouverte")))</f>
        <v/>
      </c>
      <c r="J48" s="21"/>
      <c r="K48" s="21"/>
      <c r="L48" s="29" t="str">
        <f aca="false">IF(OR(J48="",J48="https://"),"",HYPERLINK(J48,"Voir"))</f>
        <v/>
      </c>
      <c r="M48" s="29" t="str">
        <f aca="false">IF(OR(K48="",K48="https://"),"",HYPERLINK(K48,"Voir"))</f>
        <v/>
      </c>
    </row>
    <row r="49" customFormat="false" ht="15" hidden="false" customHeight="false" outlineLevel="0" collapsed="false">
      <c r="A49" s="21"/>
      <c r="B49" s="24"/>
      <c r="C49" s="21"/>
      <c r="D49" s="21"/>
      <c r="E49" s="22"/>
      <c r="F49" s="21"/>
      <c r="G49" s="24"/>
      <c r="H49" s="24"/>
      <c r="I49" s="26" t="str">
        <f aca="true">IF(A49="","",IF(H49&lt;&gt;"","Levée",IF(AND(G49&lt;&gt;"",TODAY()&gt;G49),"En retard","Ouverte")))</f>
        <v/>
      </c>
      <c r="J49" s="21"/>
      <c r="K49" s="21"/>
      <c r="L49" s="29" t="str">
        <f aca="false">IF(OR(J49="",J49="https://"),"",HYPERLINK(J49,"Voir"))</f>
        <v/>
      </c>
      <c r="M49" s="29" t="str">
        <f aca="false">IF(OR(K49="",K49="https://"),"",HYPERLINK(K49,"Voir"))</f>
        <v/>
      </c>
    </row>
    <row r="50" customFormat="false" ht="15" hidden="false" customHeight="false" outlineLevel="0" collapsed="false">
      <c r="A50" s="21"/>
      <c r="B50" s="24"/>
      <c r="C50" s="21"/>
      <c r="D50" s="21"/>
      <c r="E50" s="22"/>
      <c r="F50" s="21"/>
      <c r="G50" s="24"/>
      <c r="H50" s="24"/>
      <c r="I50" s="26" t="str">
        <f aca="true">IF(A50="","",IF(H50&lt;&gt;"","Levée",IF(AND(G50&lt;&gt;"",TODAY()&gt;G50),"En retard","Ouverte")))</f>
        <v/>
      </c>
      <c r="J50" s="21"/>
      <c r="K50" s="21"/>
      <c r="L50" s="29" t="str">
        <f aca="false">IF(OR(J50="",J50="https://"),"",HYPERLINK(J50,"Voir"))</f>
        <v/>
      </c>
      <c r="M50" s="29" t="str">
        <f aca="false">IF(OR(K50="",K50="https://"),"",HYPERLINK(K50,"Voir"))</f>
        <v/>
      </c>
    </row>
    <row r="51" customFormat="false" ht="15" hidden="false" customHeight="false" outlineLevel="0" collapsed="false">
      <c r="A51" s="21"/>
      <c r="B51" s="24"/>
      <c r="C51" s="21"/>
      <c r="D51" s="21"/>
      <c r="E51" s="22"/>
      <c r="F51" s="21"/>
      <c r="G51" s="24"/>
      <c r="H51" s="24"/>
      <c r="I51" s="26" t="str">
        <f aca="true">IF(A51="","",IF(H51&lt;&gt;"","Levée",IF(AND(G51&lt;&gt;"",TODAY()&gt;G51),"En retard","Ouverte")))</f>
        <v/>
      </c>
      <c r="J51" s="21"/>
      <c r="K51" s="21"/>
      <c r="L51" s="29" t="str">
        <f aca="false">IF(OR(J51="",J51="https://"),"",HYPERLINK(J51,"Voir"))</f>
        <v/>
      </c>
      <c r="M51" s="29" t="str">
        <f aca="false">IF(OR(K51="",K51="https://"),"",HYPERLINK(K51,"Voir"))</f>
        <v/>
      </c>
    </row>
    <row r="52" customFormat="false" ht="15" hidden="false" customHeight="false" outlineLevel="0" collapsed="false">
      <c r="A52" s="21"/>
      <c r="B52" s="24"/>
      <c r="C52" s="21"/>
      <c r="D52" s="21"/>
      <c r="E52" s="22"/>
      <c r="F52" s="21"/>
      <c r="G52" s="24"/>
      <c r="H52" s="24"/>
      <c r="I52" s="26" t="str">
        <f aca="true">IF(A52="","",IF(H52&lt;&gt;"","Levée",IF(AND(G52&lt;&gt;"",TODAY()&gt;G52),"En retard","Ouverte")))</f>
        <v/>
      </c>
      <c r="J52" s="21"/>
      <c r="K52" s="21"/>
      <c r="L52" s="29" t="str">
        <f aca="false">IF(OR(J52="",J52="https://"),"",HYPERLINK(J52,"Voir"))</f>
        <v/>
      </c>
      <c r="M52" s="29" t="str">
        <f aca="false">IF(OR(K52="",K52="https://"),"",HYPERLINK(K52,"Voir"))</f>
        <v/>
      </c>
    </row>
    <row r="53" customFormat="false" ht="15" hidden="false" customHeight="false" outlineLevel="0" collapsed="false">
      <c r="A53" s="21"/>
      <c r="B53" s="24"/>
      <c r="C53" s="21"/>
      <c r="D53" s="21"/>
      <c r="E53" s="22"/>
      <c r="F53" s="21"/>
      <c r="G53" s="24"/>
      <c r="H53" s="24"/>
      <c r="I53" s="26" t="str">
        <f aca="true">IF(A53="","",IF(H53&lt;&gt;"","Levée",IF(AND(G53&lt;&gt;"",TODAY()&gt;G53),"En retard","Ouverte")))</f>
        <v/>
      </c>
      <c r="J53" s="21"/>
      <c r="K53" s="21"/>
      <c r="L53" s="29" t="str">
        <f aca="false">IF(OR(J53="",J53="https://"),"",HYPERLINK(J53,"Voir"))</f>
        <v/>
      </c>
      <c r="M53" s="29" t="str">
        <f aca="false">IF(OR(K53="",K53="https://"),"",HYPERLINK(K53,"Voir"))</f>
        <v/>
      </c>
    </row>
    <row r="54" customFormat="false" ht="15" hidden="false" customHeight="false" outlineLevel="0" collapsed="false">
      <c r="A54" s="21"/>
      <c r="B54" s="24"/>
      <c r="C54" s="21"/>
      <c r="D54" s="21"/>
      <c r="E54" s="22"/>
      <c r="F54" s="21"/>
      <c r="G54" s="24"/>
      <c r="H54" s="24"/>
      <c r="I54" s="26" t="str">
        <f aca="true">IF(A54="","",IF(H54&lt;&gt;"","Levée",IF(AND(G54&lt;&gt;"",TODAY()&gt;G54),"En retard","Ouverte")))</f>
        <v/>
      </c>
      <c r="J54" s="21"/>
      <c r="K54" s="21"/>
      <c r="L54" s="29" t="str">
        <f aca="false">IF(OR(J54="",J54="https://"),"",HYPERLINK(J54,"Voir"))</f>
        <v/>
      </c>
      <c r="M54" s="29" t="str">
        <f aca="false">IF(OR(K54="",K54="https://"),"",HYPERLINK(K54,"Voir"))</f>
        <v/>
      </c>
    </row>
    <row r="55" customFormat="false" ht="15" hidden="false" customHeight="false" outlineLevel="0" collapsed="false">
      <c r="A55" s="21"/>
      <c r="B55" s="24"/>
      <c r="C55" s="21"/>
      <c r="D55" s="21"/>
      <c r="E55" s="22"/>
      <c r="F55" s="21"/>
      <c r="G55" s="24"/>
      <c r="H55" s="24"/>
      <c r="I55" s="26" t="str">
        <f aca="true">IF(A55="","",IF(H55&lt;&gt;"","Levée",IF(AND(G55&lt;&gt;"",TODAY()&gt;G55),"En retard","Ouverte")))</f>
        <v/>
      </c>
      <c r="J55" s="21"/>
      <c r="K55" s="21"/>
      <c r="L55" s="29" t="str">
        <f aca="false">IF(OR(J55="",J55="https://"),"",HYPERLINK(J55,"Voir"))</f>
        <v/>
      </c>
      <c r="M55" s="29" t="str">
        <f aca="false">IF(OR(K55="",K55="https://"),"",HYPERLINK(K55,"Voir"))</f>
        <v/>
      </c>
    </row>
    <row r="56" customFormat="false" ht="15" hidden="false" customHeight="false" outlineLevel="0" collapsed="false">
      <c r="A56" s="21"/>
      <c r="B56" s="24"/>
      <c r="C56" s="21"/>
      <c r="D56" s="21"/>
      <c r="E56" s="22"/>
      <c r="F56" s="21"/>
      <c r="G56" s="24"/>
      <c r="H56" s="24"/>
      <c r="I56" s="26" t="str">
        <f aca="true">IF(A56="","",IF(H56&lt;&gt;"","Levée",IF(AND(G56&lt;&gt;"",TODAY()&gt;G56),"En retard","Ouverte")))</f>
        <v/>
      </c>
      <c r="J56" s="21"/>
      <c r="K56" s="21"/>
      <c r="L56" s="29" t="str">
        <f aca="false">IF(OR(J56="",J56="https://"),"",HYPERLINK(J56,"Voir"))</f>
        <v/>
      </c>
      <c r="M56" s="29" t="str">
        <f aca="false">IF(OR(K56="",K56="https://"),"",HYPERLINK(K56,"Voir"))</f>
        <v/>
      </c>
    </row>
    <row r="57" customFormat="false" ht="15" hidden="false" customHeight="false" outlineLevel="0" collapsed="false">
      <c r="A57" s="21"/>
      <c r="B57" s="24"/>
      <c r="C57" s="21"/>
      <c r="D57" s="21"/>
      <c r="E57" s="22"/>
      <c r="F57" s="21"/>
      <c r="G57" s="24"/>
      <c r="H57" s="24"/>
      <c r="I57" s="26" t="str">
        <f aca="true">IF(A57="","",IF(H57&lt;&gt;"","Levée",IF(AND(G57&lt;&gt;"",TODAY()&gt;G57),"En retard","Ouverte")))</f>
        <v/>
      </c>
      <c r="J57" s="21"/>
      <c r="K57" s="21"/>
      <c r="L57" s="29" t="str">
        <f aca="false">IF(OR(J57="",J57="https://"),"",HYPERLINK(J57,"Voir"))</f>
        <v/>
      </c>
      <c r="M57" s="29" t="str">
        <f aca="false">IF(OR(K57="",K57="https://"),"",HYPERLINK(K57,"Voir"))</f>
        <v/>
      </c>
    </row>
    <row r="58" customFormat="false" ht="15" hidden="false" customHeight="false" outlineLevel="0" collapsed="false">
      <c r="A58" s="21"/>
      <c r="B58" s="24"/>
      <c r="C58" s="21"/>
      <c r="D58" s="21"/>
      <c r="E58" s="22"/>
      <c r="F58" s="21"/>
      <c r="G58" s="24"/>
      <c r="H58" s="24"/>
      <c r="I58" s="26" t="str">
        <f aca="true">IF(A58="","",IF(H58&lt;&gt;"","Levée",IF(AND(G58&lt;&gt;"",TODAY()&gt;G58),"En retard","Ouverte")))</f>
        <v/>
      </c>
      <c r="J58" s="21"/>
      <c r="K58" s="21"/>
      <c r="L58" s="29" t="str">
        <f aca="false">IF(OR(J58="",J58="https://"),"",HYPERLINK(J58,"Voir"))</f>
        <v/>
      </c>
      <c r="M58" s="29" t="str">
        <f aca="false">IF(OR(K58="",K58="https://"),"",HYPERLINK(K58,"Voir"))</f>
        <v/>
      </c>
    </row>
    <row r="59" customFormat="false" ht="15" hidden="false" customHeight="false" outlineLevel="0" collapsed="false">
      <c r="A59" s="21"/>
      <c r="B59" s="24"/>
      <c r="C59" s="21"/>
      <c r="D59" s="21"/>
      <c r="E59" s="22"/>
      <c r="F59" s="21"/>
      <c r="G59" s="24"/>
      <c r="H59" s="24"/>
      <c r="I59" s="26" t="str">
        <f aca="true">IF(A59="","",IF(H59&lt;&gt;"","Levée",IF(AND(G59&lt;&gt;"",TODAY()&gt;G59),"En retard","Ouverte")))</f>
        <v/>
      </c>
      <c r="J59" s="21"/>
      <c r="K59" s="21"/>
      <c r="L59" s="29" t="str">
        <f aca="false">IF(OR(J59="",J59="https://"),"",HYPERLINK(J59,"Voir"))</f>
        <v/>
      </c>
      <c r="M59" s="29" t="str">
        <f aca="false">IF(OR(K59="",K59="https://"),"",HYPERLINK(K59,"Voir"))</f>
        <v/>
      </c>
    </row>
    <row r="60" customFormat="false" ht="15" hidden="false" customHeight="false" outlineLevel="0" collapsed="false">
      <c r="A60" s="21"/>
      <c r="B60" s="24"/>
      <c r="C60" s="21"/>
      <c r="D60" s="21"/>
      <c r="E60" s="22"/>
      <c r="F60" s="21"/>
      <c r="G60" s="24"/>
      <c r="H60" s="24"/>
      <c r="I60" s="26" t="str">
        <f aca="true">IF(A60="","",IF(H60&lt;&gt;"","Levée",IF(AND(G60&lt;&gt;"",TODAY()&gt;G60),"En retard","Ouverte")))</f>
        <v/>
      </c>
      <c r="J60" s="21"/>
      <c r="K60" s="21"/>
      <c r="L60" s="29" t="str">
        <f aca="false">IF(OR(J60="",J60="https://"),"",HYPERLINK(J60,"Voir"))</f>
        <v/>
      </c>
      <c r="M60" s="29" t="str">
        <f aca="false">IF(OR(K60="",K60="https://"),"",HYPERLINK(K60,"Voir"))</f>
        <v/>
      </c>
    </row>
    <row r="61" customFormat="false" ht="15" hidden="false" customHeight="false" outlineLevel="0" collapsed="false">
      <c r="A61" s="21"/>
      <c r="B61" s="24"/>
      <c r="C61" s="21"/>
      <c r="D61" s="21"/>
      <c r="E61" s="22"/>
      <c r="F61" s="21"/>
      <c r="G61" s="24"/>
      <c r="H61" s="24"/>
      <c r="I61" s="26" t="str">
        <f aca="true">IF(A61="","",IF(H61&lt;&gt;"","Levée",IF(AND(G61&lt;&gt;"",TODAY()&gt;G61),"En retard","Ouverte")))</f>
        <v/>
      </c>
      <c r="J61" s="21"/>
      <c r="K61" s="21"/>
      <c r="L61" s="29" t="str">
        <f aca="false">IF(OR(J61="",J61="https://"),"",HYPERLINK(J61,"Voir"))</f>
        <v/>
      </c>
      <c r="M61" s="29" t="str">
        <f aca="false">IF(OR(K61="",K61="https://"),"",HYPERLINK(K61,"Voir"))</f>
        <v/>
      </c>
    </row>
    <row r="62" customFormat="false" ht="15" hidden="false" customHeight="false" outlineLevel="0" collapsed="false">
      <c r="A62" s="21"/>
      <c r="B62" s="24"/>
      <c r="C62" s="21"/>
      <c r="D62" s="21"/>
      <c r="E62" s="22"/>
      <c r="F62" s="21"/>
      <c r="G62" s="24"/>
      <c r="H62" s="24"/>
      <c r="I62" s="26" t="str">
        <f aca="true">IF(A62="","",IF(H62&lt;&gt;"","Levée",IF(AND(G62&lt;&gt;"",TODAY()&gt;G62),"En retard","Ouverte")))</f>
        <v/>
      </c>
      <c r="J62" s="21"/>
      <c r="K62" s="21"/>
      <c r="L62" s="29" t="str">
        <f aca="false">IF(OR(J62="",J62="https://"),"",HYPERLINK(J62,"Voir"))</f>
        <v/>
      </c>
      <c r="M62" s="29" t="str">
        <f aca="false">IF(OR(K62="",K62="https://"),"",HYPERLINK(K62,"Voir"))</f>
        <v/>
      </c>
    </row>
    <row r="63" customFormat="false" ht="15" hidden="false" customHeight="false" outlineLevel="0" collapsed="false">
      <c r="A63" s="21"/>
      <c r="B63" s="24"/>
      <c r="C63" s="21"/>
      <c r="D63" s="21"/>
      <c r="E63" s="22"/>
      <c r="F63" s="21"/>
      <c r="G63" s="24"/>
      <c r="H63" s="24"/>
      <c r="I63" s="26" t="str">
        <f aca="true">IF(A63="","",IF(H63&lt;&gt;"","Levée",IF(AND(G63&lt;&gt;"",TODAY()&gt;G63),"En retard","Ouverte")))</f>
        <v/>
      </c>
      <c r="J63" s="21"/>
      <c r="K63" s="21"/>
      <c r="L63" s="29" t="str">
        <f aca="false">IF(OR(J63="",J63="https://"),"",HYPERLINK(J63,"Voir"))</f>
        <v/>
      </c>
      <c r="M63" s="29" t="str">
        <f aca="false">IF(OR(K63="",K63="https://"),"",HYPERLINK(K63,"Voir"))</f>
        <v/>
      </c>
    </row>
    <row r="64" customFormat="false" ht="15" hidden="false" customHeight="false" outlineLevel="0" collapsed="false">
      <c r="A64" s="21"/>
      <c r="B64" s="24"/>
      <c r="C64" s="21"/>
      <c r="D64" s="21"/>
      <c r="E64" s="22"/>
      <c r="F64" s="21"/>
      <c r="G64" s="24"/>
      <c r="H64" s="24"/>
      <c r="I64" s="26" t="str">
        <f aca="true">IF(A64="","",IF(H64&lt;&gt;"","Levée",IF(AND(G64&lt;&gt;"",TODAY()&gt;G64),"En retard","Ouverte")))</f>
        <v/>
      </c>
      <c r="J64" s="21"/>
      <c r="K64" s="21"/>
      <c r="L64" s="29" t="str">
        <f aca="false">IF(OR(J64="",J64="https://"),"",HYPERLINK(J64,"Voir"))</f>
        <v/>
      </c>
      <c r="M64" s="29" t="str">
        <f aca="false">IF(OR(K64="",K64="https://"),"",HYPERLINK(K64,"Voir"))</f>
        <v/>
      </c>
    </row>
    <row r="65" customFormat="false" ht="15" hidden="false" customHeight="false" outlineLevel="0" collapsed="false">
      <c r="A65" s="21"/>
      <c r="B65" s="24"/>
      <c r="C65" s="21"/>
      <c r="D65" s="21"/>
      <c r="E65" s="22"/>
      <c r="F65" s="21"/>
      <c r="G65" s="24"/>
      <c r="H65" s="24"/>
      <c r="I65" s="26" t="str">
        <f aca="true">IF(A65="","",IF(H65&lt;&gt;"","Levée",IF(AND(G65&lt;&gt;"",TODAY()&gt;G65),"En retard","Ouverte")))</f>
        <v/>
      </c>
      <c r="J65" s="21"/>
      <c r="K65" s="21"/>
      <c r="L65" s="29" t="str">
        <f aca="false">IF(OR(J65="",J65="https://"),"",HYPERLINK(J65,"Voir"))</f>
        <v/>
      </c>
      <c r="M65" s="29" t="str">
        <f aca="false">IF(OR(K65="",K65="https://"),"",HYPERLINK(K65,"Voir"))</f>
        <v/>
      </c>
    </row>
    <row r="66" customFormat="false" ht="15" hidden="false" customHeight="false" outlineLevel="0" collapsed="false">
      <c r="A66" s="21"/>
      <c r="B66" s="24"/>
      <c r="C66" s="21"/>
      <c r="D66" s="21"/>
      <c r="E66" s="22"/>
      <c r="F66" s="21"/>
      <c r="G66" s="24"/>
      <c r="H66" s="24"/>
      <c r="I66" s="26" t="str">
        <f aca="true">IF(A66="","",IF(H66&lt;&gt;"","Levée",IF(AND(G66&lt;&gt;"",TODAY()&gt;G66),"En retard","Ouverte")))</f>
        <v/>
      </c>
      <c r="J66" s="21"/>
      <c r="K66" s="21"/>
      <c r="L66" s="29" t="str">
        <f aca="false">IF(OR(J66="",J66="https://"),"",HYPERLINK(J66,"Voir"))</f>
        <v/>
      </c>
      <c r="M66" s="29" t="str">
        <f aca="false">IF(OR(K66="",K66="https://"),"",HYPERLINK(K66,"Voir"))</f>
        <v/>
      </c>
    </row>
    <row r="67" customFormat="false" ht="15" hidden="false" customHeight="false" outlineLevel="0" collapsed="false">
      <c r="A67" s="21"/>
      <c r="B67" s="24"/>
      <c r="C67" s="21"/>
      <c r="D67" s="21"/>
      <c r="E67" s="22"/>
      <c r="F67" s="21"/>
      <c r="G67" s="24"/>
      <c r="H67" s="24"/>
      <c r="I67" s="26" t="str">
        <f aca="true">IF(A67="","",IF(H67&lt;&gt;"","Levée",IF(AND(G67&lt;&gt;"",TODAY()&gt;G67),"En retard","Ouverte")))</f>
        <v/>
      </c>
      <c r="J67" s="21"/>
      <c r="K67" s="21"/>
      <c r="L67" s="29" t="str">
        <f aca="false">IF(OR(J67="",J67="https://"),"",HYPERLINK(J67,"Voir"))</f>
        <v/>
      </c>
      <c r="M67" s="29" t="str">
        <f aca="false">IF(OR(K67="",K67="https://"),"",HYPERLINK(K67,"Voir"))</f>
        <v/>
      </c>
    </row>
    <row r="68" customFormat="false" ht="15" hidden="false" customHeight="false" outlineLevel="0" collapsed="false">
      <c r="A68" s="21"/>
      <c r="B68" s="24"/>
      <c r="C68" s="21"/>
      <c r="D68" s="21"/>
      <c r="E68" s="22"/>
      <c r="F68" s="21"/>
      <c r="G68" s="24"/>
      <c r="H68" s="24"/>
      <c r="I68" s="26" t="str">
        <f aca="true">IF(A68="","",IF(H68&lt;&gt;"","Levée",IF(AND(G68&lt;&gt;"",TODAY()&gt;G68),"En retard","Ouverte")))</f>
        <v/>
      </c>
      <c r="J68" s="21"/>
      <c r="K68" s="21"/>
      <c r="L68" s="29" t="str">
        <f aca="false">IF(OR(J68="",J68="https://"),"",HYPERLINK(J68,"Voir"))</f>
        <v/>
      </c>
      <c r="M68" s="29" t="str">
        <f aca="false">IF(OR(K68="",K68="https://"),"",HYPERLINK(K68,"Voir"))</f>
        <v/>
      </c>
    </row>
    <row r="69" customFormat="false" ht="15" hidden="false" customHeight="false" outlineLevel="0" collapsed="false">
      <c r="A69" s="21"/>
      <c r="B69" s="24"/>
      <c r="C69" s="21"/>
      <c r="D69" s="21"/>
      <c r="E69" s="22"/>
      <c r="F69" s="21"/>
      <c r="G69" s="24"/>
      <c r="H69" s="24"/>
      <c r="I69" s="26" t="str">
        <f aca="true">IF(A69="","",IF(H69&lt;&gt;"","Levée",IF(AND(G69&lt;&gt;"",TODAY()&gt;G69),"En retard","Ouverte")))</f>
        <v/>
      </c>
      <c r="J69" s="21"/>
      <c r="K69" s="21"/>
      <c r="L69" s="29" t="str">
        <f aca="false">IF(OR(J69="",J69="https://"),"",HYPERLINK(J69,"Voir"))</f>
        <v/>
      </c>
      <c r="M69" s="29" t="str">
        <f aca="false">IF(OR(K69="",K69="https://"),"",HYPERLINK(K69,"Voir"))</f>
        <v/>
      </c>
    </row>
    <row r="70" customFormat="false" ht="15" hidden="false" customHeight="false" outlineLevel="0" collapsed="false">
      <c r="A70" s="21"/>
      <c r="B70" s="24"/>
      <c r="C70" s="21"/>
      <c r="D70" s="21"/>
      <c r="E70" s="22"/>
      <c r="F70" s="21"/>
      <c r="G70" s="24"/>
      <c r="H70" s="24"/>
      <c r="I70" s="26" t="str">
        <f aca="true">IF(A70="","",IF(H70&lt;&gt;"","Levée",IF(AND(G70&lt;&gt;"",TODAY()&gt;G70),"En retard","Ouverte")))</f>
        <v/>
      </c>
      <c r="J70" s="21"/>
      <c r="K70" s="21"/>
      <c r="L70" s="29" t="str">
        <f aca="false">IF(OR(J70="",J70="https://"),"",HYPERLINK(J70,"Voir"))</f>
        <v/>
      </c>
      <c r="M70" s="29" t="str">
        <f aca="false">IF(OR(K70="",K70="https://"),"",HYPERLINK(K70,"Voir"))</f>
        <v/>
      </c>
    </row>
    <row r="71" customFormat="false" ht="15" hidden="false" customHeight="false" outlineLevel="0" collapsed="false">
      <c r="A71" s="21"/>
      <c r="B71" s="24"/>
      <c r="C71" s="21"/>
      <c r="D71" s="21"/>
      <c r="E71" s="22"/>
      <c r="F71" s="21"/>
      <c r="G71" s="24"/>
      <c r="H71" s="24"/>
      <c r="I71" s="26" t="str">
        <f aca="true">IF(A71="","",IF(H71&lt;&gt;"","Levée",IF(AND(G71&lt;&gt;"",TODAY()&gt;G71),"En retard","Ouverte")))</f>
        <v/>
      </c>
      <c r="J71" s="21"/>
      <c r="K71" s="21"/>
      <c r="L71" s="29" t="str">
        <f aca="false">IF(OR(J71="",J71="https://"),"",HYPERLINK(J71,"Voir"))</f>
        <v/>
      </c>
      <c r="M71" s="29" t="str">
        <f aca="false">IF(OR(K71="",K71="https://"),"",HYPERLINK(K71,"Voir"))</f>
        <v/>
      </c>
    </row>
    <row r="72" customFormat="false" ht="15" hidden="false" customHeight="false" outlineLevel="0" collapsed="false">
      <c r="A72" s="21"/>
      <c r="B72" s="24"/>
      <c r="C72" s="21"/>
      <c r="D72" s="21"/>
      <c r="E72" s="22"/>
      <c r="F72" s="21"/>
      <c r="G72" s="24"/>
      <c r="H72" s="24"/>
      <c r="I72" s="26" t="str">
        <f aca="true">IF(A72="","",IF(H72&lt;&gt;"","Levée",IF(AND(G72&lt;&gt;"",TODAY()&gt;G72),"En retard","Ouverte")))</f>
        <v/>
      </c>
      <c r="J72" s="21"/>
      <c r="K72" s="21"/>
      <c r="L72" s="29" t="str">
        <f aca="false">IF(OR(J72="",J72="https://"),"",HYPERLINK(J72,"Voir"))</f>
        <v/>
      </c>
      <c r="M72" s="29" t="str">
        <f aca="false">IF(OR(K72="",K72="https://"),"",HYPERLINK(K72,"Voir"))</f>
        <v/>
      </c>
    </row>
    <row r="73" customFormat="false" ht="15" hidden="false" customHeight="false" outlineLevel="0" collapsed="false">
      <c r="A73" s="21"/>
      <c r="B73" s="24"/>
      <c r="C73" s="21"/>
      <c r="D73" s="21"/>
      <c r="E73" s="22"/>
      <c r="F73" s="21"/>
      <c r="G73" s="24"/>
      <c r="H73" s="24"/>
      <c r="I73" s="26" t="str">
        <f aca="true">IF(A73="","",IF(H73&lt;&gt;"","Levée",IF(AND(G73&lt;&gt;"",TODAY()&gt;G73),"En retard","Ouverte")))</f>
        <v/>
      </c>
      <c r="J73" s="21"/>
      <c r="K73" s="21"/>
      <c r="L73" s="29" t="str">
        <f aca="false">IF(OR(J73="",J73="https://"),"",HYPERLINK(J73,"Voir"))</f>
        <v/>
      </c>
      <c r="M73" s="29" t="str">
        <f aca="false">IF(OR(K73="",K73="https://"),"",HYPERLINK(K73,"Voir"))</f>
        <v/>
      </c>
    </row>
    <row r="74" customFormat="false" ht="15" hidden="false" customHeight="false" outlineLevel="0" collapsed="false">
      <c r="A74" s="21"/>
      <c r="B74" s="24"/>
      <c r="C74" s="21"/>
      <c r="D74" s="21"/>
      <c r="E74" s="22"/>
      <c r="F74" s="21"/>
      <c r="G74" s="24"/>
      <c r="H74" s="24"/>
      <c r="I74" s="26" t="str">
        <f aca="true">IF(A74="","",IF(H74&lt;&gt;"","Levée",IF(AND(G74&lt;&gt;"",TODAY()&gt;G74),"En retard","Ouverte")))</f>
        <v/>
      </c>
      <c r="J74" s="21"/>
      <c r="K74" s="21"/>
      <c r="L74" s="29" t="str">
        <f aca="false">IF(OR(J74="",J74="https://"),"",HYPERLINK(J74,"Voir"))</f>
        <v/>
      </c>
      <c r="M74" s="29" t="str">
        <f aca="false">IF(OR(K74="",K74="https://"),"",HYPERLINK(K74,"Voir"))</f>
        <v/>
      </c>
    </row>
    <row r="75" customFormat="false" ht="15" hidden="false" customHeight="false" outlineLevel="0" collapsed="false">
      <c r="A75" s="21"/>
      <c r="B75" s="24"/>
      <c r="C75" s="21"/>
      <c r="D75" s="21"/>
      <c r="E75" s="22"/>
      <c r="F75" s="21"/>
      <c r="G75" s="24"/>
      <c r="H75" s="24"/>
      <c r="I75" s="26" t="str">
        <f aca="true">IF(A75="","",IF(H75&lt;&gt;"","Levée",IF(AND(G75&lt;&gt;"",TODAY()&gt;G75),"En retard","Ouverte")))</f>
        <v/>
      </c>
      <c r="J75" s="21"/>
      <c r="K75" s="21"/>
      <c r="L75" s="29" t="str">
        <f aca="false">IF(OR(J75="",J75="https://"),"",HYPERLINK(J75,"Voir"))</f>
        <v/>
      </c>
      <c r="M75" s="29" t="str">
        <f aca="false">IF(OR(K75="",K75="https://"),"",HYPERLINK(K75,"Voir"))</f>
        <v/>
      </c>
    </row>
    <row r="76" customFormat="false" ht="15" hidden="false" customHeight="false" outlineLevel="0" collapsed="false">
      <c r="A76" s="21"/>
      <c r="B76" s="24"/>
      <c r="C76" s="21"/>
      <c r="D76" s="21"/>
      <c r="E76" s="22"/>
      <c r="F76" s="21"/>
      <c r="G76" s="24"/>
      <c r="H76" s="24"/>
      <c r="I76" s="26" t="str">
        <f aca="true">IF(A76="","",IF(H76&lt;&gt;"","Levée",IF(AND(G76&lt;&gt;"",TODAY()&gt;G76),"En retard","Ouverte")))</f>
        <v/>
      </c>
      <c r="J76" s="21"/>
      <c r="K76" s="21"/>
      <c r="L76" s="29" t="str">
        <f aca="false">IF(OR(J76="",J76="https://"),"",HYPERLINK(J76,"Voir"))</f>
        <v/>
      </c>
      <c r="M76" s="29" t="str">
        <f aca="false">IF(OR(K76="",K76="https://"),"",HYPERLINK(K76,"Voir"))</f>
        <v/>
      </c>
    </row>
    <row r="77" customFormat="false" ht="15" hidden="false" customHeight="false" outlineLevel="0" collapsed="false">
      <c r="A77" s="21"/>
      <c r="B77" s="24"/>
      <c r="C77" s="21"/>
      <c r="D77" s="21"/>
      <c r="E77" s="22"/>
      <c r="F77" s="21"/>
      <c r="G77" s="24"/>
      <c r="H77" s="24"/>
      <c r="I77" s="26" t="str">
        <f aca="true">IF(A77="","",IF(H77&lt;&gt;"","Levée",IF(AND(G77&lt;&gt;"",TODAY()&gt;G77),"En retard","Ouverte")))</f>
        <v/>
      </c>
      <c r="J77" s="21"/>
      <c r="K77" s="21"/>
      <c r="L77" s="29" t="str">
        <f aca="false">IF(OR(J77="",J77="https://"),"",HYPERLINK(J77,"Voir"))</f>
        <v/>
      </c>
      <c r="M77" s="29" t="str">
        <f aca="false">IF(OR(K77="",K77="https://"),"",HYPERLINK(K77,"Voir"))</f>
        <v/>
      </c>
    </row>
    <row r="78" customFormat="false" ht="15" hidden="false" customHeight="false" outlineLevel="0" collapsed="false">
      <c r="A78" s="21"/>
      <c r="B78" s="24"/>
      <c r="C78" s="21"/>
      <c r="D78" s="21"/>
      <c r="E78" s="22"/>
      <c r="F78" s="21"/>
      <c r="G78" s="24"/>
      <c r="H78" s="24"/>
      <c r="I78" s="26" t="str">
        <f aca="true">IF(A78="","",IF(H78&lt;&gt;"","Levée",IF(AND(G78&lt;&gt;"",TODAY()&gt;G78),"En retard","Ouverte")))</f>
        <v/>
      </c>
      <c r="J78" s="21"/>
      <c r="K78" s="21"/>
      <c r="L78" s="29" t="str">
        <f aca="false">IF(OR(J78="",J78="https://"),"",HYPERLINK(J78,"Voir"))</f>
        <v/>
      </c>
      <c r="M78" s="29" t="str">
        <f aca="false">IF(OR(K78="",K78="https://"),"",HYPERLINK(K78,"Voir"))</f>
        <v/>
      </c>
    </row>
    <row r="79" customFormat="false" ht="15" hidden="false" customHeight="false" outlineLevel="0" collapsed="false">
      <c r="A79" s="21"/>
      <c r="B79" s="24"/>
      <c r="C79" s="21"/>
      <c r="D79" s="21"/>
      <c r="E79" s="22"/>
      <c r="F79" s="21"/>
      <c r="G79" s="24"/>
      <c r="H79" s="24"/>
      <c r="I79" s="26" t="str">
        <f aca="true">IF(A79="","",IF(H79&lt;&gt;"","Levée",IF(AND(G79&lt;&gt;"",TODAY()&gt;G79),"En retard","Ouverte")))</f>
        <v/>
      </c>
      <c r="J79" s="21"/>
      <c r="K79" s="21"/>
      <c r="L79" s="29" t="str">
        <f aca="false">IF(OR(J79="",J79="https://"),"",HYPERLINK(J79,"Voir"))</f>
        <v/>
      </c>
      <c r="M79" s="29" t="str">
        <f aca="false">IF(OR(K79="",K79="https://"),"",HYPERLINK(K79,"Voir"))</f>
        <v/>
      </c>
    </row>
    <row r="80" customFormat="false" ht="15" hidden="false" customHeight="false" outlineLevel="0" collapsed="false">
      <c r="A80" s="21"/>
      <c r="B80" s="24"/>
      <c r="C80" s="21"/>
      <c r="D80" s="21"/>
      <c r="E80" s="22"/>
      <c r="F80" s="21"/>
      <c r="G80" s="24"/>
      <c r="H80" s="24"/>
      <c r="I80" s="26" t="str">
        <f aca="true">IF(A80="","",IF(H80&lt;&gt;"","Levée",IF(AND(G80&lt;&gt;"",TODAY()&gt;G80),"En retard","Ouverte")))</f>
        <v/>
      </c>
      <c r="J80" s="21"/>
      <c r="K80" s="21"/>
      <c r="L80" s="29" t="str">
        <f aca="false">IF(OR(J80="",J80="https://"),"",HYPERLINK(J80,"Voir"))</f>
        <v/>
      </c>
      <c r="M80" s="29" t="str">
        <f aca="false">IF(OR(K80="",K80="https://"),"",HYPERLINK(K80,"Voir"))</f>
        <v/>
      </c>
    </row>
    <row r="81" customFormat="false" ht="15" hidden="false" customHeight="false" outlineLevel="0" collapsed="false">
      <c r="A81" s="21"/>
      <c r="B81" s="24"/>
      <c r="C81" s="21"/>
      <c r="D81" s="21"/>
      <c r="E81" s="22"/>
      <c r="F81" s="21"/>
      <c r="G81" s="24"/>
      <c r="H81" s="24"/>
      <c r="I81" s="26" t="str">
        <f aca="true">IF(A81="","",IF(H81&lt;&gt;"","Levée",IF(AND(G81&lt;&gt;"",TODAY()&gt;G81),"En retard","Ouverte")))</f>
        <v/>
      </c>
      <c r="J81" s="21"/>
      <c r="K81" s="21"/>
      <c r="L81" s="29" t="str">
        <f aca="false">IF(OR(J81="",J81="https://"),"",HYPERLINK(J81,"Voir"))</f>
        <v/>
      </c>
      <c r="M81" s="29" t="str">
        <f aca="false">IF(OR(K81="",K81="https://"),"",HYPERLINK(K81,"Voir"))</f>
        <v/>
      </c>
    </row>
    <row r="82" customFormat="false" ht="15" hidden="false" customHeight="false" outlineLevel="0" collapsed="false">
      <c r="A82" s="21"/>
      <c r="B82" s="24"/>
      <c r="C82" s="21"/>
      <c r="D82" s="21"/>
      <c r="E82" s="22"/>
      <c r="F82" s="21"/>
      <c r="G82" s="24"/>
      <c r="H82" s="24"/>
      <c r="I82" s="26" t="str">
        <f aca="true">IF(A82="","",IF(H82&lt;&gt;"","Levée",IF(AND(G82&lt;&gt;"",TODAY()&gt;G82),"En retard","Ouverte")))</f>
        <v/>
      </c>
      <c r="J82" s="21"/>
      <c r="K82" s="21"/>
      <c r="L82" s="29" t="str">
        <f aca="false">IF(OR(J82="",J82="https://"),"",HYPERLINK(J82,"Voir"))</f>
        <v/>
      </c>
      <c r="M82" s="29" t="str">
        <f aca="false">IF(OR(K82="",K82="https://"),"",HYPERLINK(K82,"Voir"))</f>
        <v/>
      </c>
    </row>
    <row r="83" customFormat="false" ht="15" hidden="false" customHeight="false" outlineLevel="0" collapsed="false">
      <c r="A83" s="21"/>
      <c r="B83" s="24"/>
      <c r="C83" s="21"/>
      <c r="D83" s="21"/>
      <c r="E83" s="22"/>
      <c r="F83" s="21"/>
      <c r="G83" s="24"/>
      <c r="H83" s="24"/>
      <c r="I83" s="26" t="str">
        <f aca="true">IF(A83="","",IF(H83&lt;&gt;"","Levée",IF(AND(G83&lt;&gt;"",TODAY()&gt;G83),"En retard","Ouverte")))</f>
        <v/>
      </c>
      <c r="J83" s="21"/>
      <c r="K83" s="21"/>
      <c r="L83" s="29" t="str">
        <f aca="false">IF(OR(J83="",J83="https://"),"",HYPERLINK(J83,"Voir"))</f>
        <v/>
      </c>
      <c r="M83" s="29" t="str">
        <f aca="false">IF(OR(K83="",K83="https://"),"",HYPERLINK(K83,"Voir"))</f>
        <v/>
      </c>
    </row>
    <row r="84" customFormat="false" ht="15" hidden="false" customHeight="false" outlineLevel="0" collapsed="false">
      <c r="A84" s="21"/>
      <c r="B84" s="24"/>
      <c r="C84" s="21"/>
      <c r="D84" s="21"/>
      <c r="E84" s="22"/>
      <c r="F84" s="21"/>
      <c r="G84" s="24"/>
      <c r="H84" s="24"/>
      <c r="I84" s="26" t="str">
        <f aca="true">IF(A84="","",IF(H84&lt;&gt;"","Levée",IF(AND(G84&lt;&gt;"",TODAY()&gt;G84),"En retard","Ouverte")))</f>
        <v/>
      </c>
      <c r="J84" s="21"/>
      <c r="K84" s="21"/>
      <c r="L84" s="29" t="str">
        <f aca="false">IF(OR(J84="",J84="https://"),"",HYPERLINK(J84,"Voir"))</f>
        <v/>
      </c>
      <c r="M84" s="29" t="str">
        <f aca="false">IF(OR(K84="",K84="https://"),"",HYPERLINK(K84,"Voir"))</f>
        <v/>
      </c>
    </row>
    <row r="85" customFormat="false" ht="15" hidden="false" customHeight="false" outlineLevel="0" collapsed="false">
      <c r="A85" s="21"/>
      <c r="B85" s="24"/>
      <c r="C85" s="21"/>
      <c r="D85" s="21"/>
      <c r="E85" s="22"/>
      <c r="F85" s="21"/>
      <c r="G85" s="24"/>
      <c r="H85" s="24"/>
      <c r="I85" s="26" t="str">
        <f aca="true">IF(A85="","",IF(H85&lt;&gt;"","Levée",IF(AND(G85&lt;&gt;"",TODAY()&gt;G85),"En retard","Ouverte")))</f>
        <v/>
      </c>
      <c r="J85" s="21"/>
      <c r="K85" s="21"/>
      <c r="L85" s="29" t="str">
        <f aca="false">IF(OR(J85="",J85="https://"),"",HYPERLINK(J85,"Voir"))</f>
        <v/>
      </c>
      <c r="M85" s="29" t="str">
        <f aca="false">IF(OR(K85="",K85="https://"),"",HYPERLINK(K85,"Voir"))</f>
        <v/>
      </c>
    </row>
    <row r="86" customFormat="false" ht="15" hidden="false" customHeight="false" outlineLevel="0" collapsed="false">
      <c r="A86" s="21"/>
      <c r="B86" s="24"/>
      <c r="C86" s="21"/>
      <c r="D86" s="21"/>
      <c r="E86" s="22"/>
      <c r="F86" s="21"/>
      <c r="G86" s="24"/>
      <c r="H86" s="24"/>
      <c r="I86" s="26" t="str">
        <f aca="true">IF(A86="","",IF(H86&lt;&gt;"","Levée",IF(AND(G86&lt;&gt;"",TODAY()&gt;G86),"En retard","Ouverte")))</f>
        <v/>
      </c>
      <c r="J86" s="21"/>
      <c r="K86" s="21"/>
      <c r="L86" s="29" t="str">
        <f aca="false">IF(OR(J86="",J86="https://"),"",HYPERLINK(J86,"Voir"))</f>
        <v/>
      </c>
      <c r="M86" s="29" t="str">
        <f aca="false">IF(OR(K86="",K86="https://"),"",HYPERLINK(K86,"Voir"))</f>
        <v/>
      </c>
    </row>
    <row r="87" customFormat="false" ht="15" hidden="false" customHeight="false" outlineLevel="0" collapsed="false">
      <c r="A87" s="21"/>
      <c r="B87" s="24"/>
      <c r="C87" s="21"/>
      <c r="D87" s="21"/>
      <c r="E87" s="22"/>
      <c r="F87" s="21"/>
      <c r="G87" s="24"/>
      <c r="H87" s="24"/>
      <c r="I87" s="26" t="str">
        <f aca="true">IF(A87="","",IF(H87&lt;&gt;"","Levée",IF(AND(G87&lt;&gt;"",TODAY()&gt;G87),"En retard","Ouverte")))</f>
        <v/>
      </c>
      <c r="J87" s="21"/>
      <c r="K87" s="21"/>
      <c r="L87" s="29" t="str">
        <f aca="false">IF(OR(J87="",J87="https://"),"",HYPERLINK(J87,"Voir"))</f>
        <v/>
      </c>
      <c r="M87" s="29" t="str">
        <f aca="false">IF(OR(K87="",K87="https://"),"",HYPERLINK(K87,"Voir"))</f>
        <v/>
      </c>
    </row>
    <row r="88" customFormat="false" ht="15" hidden="false" customHeight="false" outlineLevel="0" collapsed="false">
      <c r="A88" s="21"/>
      <c r="B88" s="24"/>
      <c r="C88" s="21"/>
      <c r="D88" s="21"/>
      <c r="E88" s="22"/>
      <c r="F88" s="21"/>
      <c r="G88" s="24"/>
      <c r="H88" s="24"/>
      <c r="I88" s="26" t="str">
        <f aca="true">IF(A88="","",IF(H88&lt;&gt;"","Levée",IF(AND(G88&lt;&gt;"",TODAY()&gt;G88),"En retard","Ouverte")))</f>
        <v/>
      </c>
      <c r="J88" s="21"/>
      <c r="K88" s="21"/>
      <c r="L88" s="29" t="str">
        <f aca="false">IF(OR(J88="",J88="https://"),"",HYPERLINK(J88,"Voir"))</f>
        <v/>
      </c>
      <c r="M88" s="29" t="str">
        <f aca="false">IF(OR(K88="",K88="https://"),"",HYPERLINK(K88,"Voir"))</f>
        <v/>
      </c>
    </row>
    <row r="89" customFormat="false" ht="15" hidden="false" customHeight="false" outlineLevel="0" collapsed="false">
      <c r="A89" s="21"/>
      <c r="B89" s="24"/>
      <c r="C89" s="21"/>
      <c r="D89" s="21"/>
      <c r="E89" s="22"/>
      <c r="F89" s="21"/>
      <c r="G89" s="24"/>
      <c r="H89" s="24"/>
      <c r="I89" s="26" t="str">
        <f aca="true">IF(A89="","",IF(H89&lt;&gt;"","Levée",IF(AND(G89&lt;&gt;"",TODAY()&gt;G89),"En retard","Ouverte")))</f>
        <v/>
      </c>
      <c r="J89" s="21"/>
      <c r="K89" s="21"/>
      <c r="L89" s="29" t="str">
        <f aca="false">IF(OR(J89="",J89="https://"),"",HYPERLINK(J89,"Voir"))</f>
        <v/>
      </c>
      <c r="M89" s="29" t="str">
        <f aca="false">IF(OR(K89="",K89="https://"),"",HYPERLINK(K89,"Voir"))</f>
        <v/>
      </c>
    </row>
    <row r="90" customFormat="false" ht="15" hidden="false" customHeight="false" outlineLevel="0" collapsed="false">
      <c r="A90" s="21"/>
      <c r="B90" s="24"/>
      <c r="C90" s="21"/>
      <c r="D90" s="21"/>
      <c r="E90" s="22"/>
      <c r="F90" s="21"/>
      <c r="G90" s="24"/>
      <c r="H90" s="24"/>
      <c r="I90" s="26" t="str">
        <f aca="true">IF(A90="","",IF(H90&lt;&gt;"","Levée",IF(AND(G90&lt;&gt;"",TODAY()&gt;G90),"En retard","Ouverte")))</f>
        <v/>
      </c>
      <c r="J90" s="21"/>
      <c r="K90" s="21"/>
      <c r="L90" s="29" t="str">
        <f aca="false">IF(OR(J90="",J90="https://"),"",HYPERLINK(J90,"Voir"))</f>
        <v/>
      </c>
      <c r="M90" s="29" t="str">
        <f aca="false">IF(OR(K90="",K90="https://"),"",HYPERLINK(K90,"Voir"))</f>
        <v/>
      </c>
    </row>
    <row r="91" customFormat="false" ht="15" hidden="false" customHeight="false" outlineLevel="0" collapsed="false">
      <c r="A91" s="21"/>
      <c r="B91" s="24"/>
      <c r="C91" s="21"/>
      <c r="D91" s="21"/>
      <c r="E91" s="22"/>
      <c r="F91" s="21"/>
      <c r="G91" s="24"/>
      <c r="H91" s="24"/>
      <c r="I91" s="26" t="str">
        <f aca="true">IF(A91="","",IF(H91&lt;&gt;"","Levée",IF(AND(G91&lt;&gt;"",TODAY()&gt;G91),"En retard","Ouverte")))</f>
        <v/>
      </c>
      <c r="J91" s="21"/>
      <c r="K91" s="21"/>
      <c r="L91" s="29" t="str">
        <f aca="false">IF(OR(J91="",J91="https://"),"",HYPERLINK(J91,"Voir"))</f>
        <v/>
      </c>
      <c r="M91" s="29" t="str">
        <f aca="false">IF(OR(K91="",K91="https://"),"",HYPERLINK(K91,"Voir"))</f>
        <v/>
      </c>
    </row>
    <row r="92" customFormat="false" ht="15" hidden="false" customHeight="false" outlineLevel="0" collapsed="false">
      <c r="A92" s="21"/>
      <c r="B92" s="24"/>
      <c r="C92" s="21"/>
      <c r="D92" s="21"/>
      <c r="E92" s="22"/>
      <c r="F92" s="21"/>
      <c r="G92" s="24"/>
      <c r="H92" s="24"/>
      <c r="I92" s="26" t="str">
        <f aca="true">IF(A92="","",IF(H92&lt;&gt;"","Levée",IF(AND(G92&lt;&gt;"",TODAY()&gt;G92),"En retard","Ouverte")))</f>
        <v/>
      </c>
      <c r="J92" s="21"/>
      <c r="K92" s="21"/>
      <c r="L92" s="29" t="str">
        <f aca="false">IF(OR(J92="",J92="https://"),"",HYPERLINK(J92,"Voir"))</f>
        <v/>
      </c>
      <c r="M92" s="29" t="str">
        <f aca="false">IF(OR(K92="",K92="https://"),"",HYPERLINK(K92,"Voir"))</f>
        <v/>
      </c>
    </row>
    <row r="93" customFormat="false" ht="15" hidden="false" customHeight="false" outlineLevel="0" collapsed="false">
      <c r="A93" s="21"/>
      <c r="B93" s="24"/>
      <c r="C93" s="21"/>
      <c r="D93" s="21"/>
      <c r="E93" s="22"/>
      <c r="F93" s="21"/>
      <c r="G93" s="24"/>
      <c r="H93" s="24"/>
      <c r="I93" s="26" t="str">
        <f aca="true">IF(A93="","",IF(H93&lt;&gt;"","Levée",IF(AND(G93&lt;&gt;"",TODAY()&gt;G93),"En retard","Ouverte")))</f>
        <v/>
      </c>
      <c r="J93" s="21"/>
      <c r="K93" s="21"/>
      <c r="L93" s="29" t="str">
        <f aca="false">IF(OR(J93="",J93="https://"),"",HYPERLINK(J93,"Voir"))</f>
        <v/>
      </c>
      <c r="M93" s="29" t="str">
        <f aca="false">IF(OR(K93="",K93="https://"),"",HYPERLINK(K93,"Voir"))</f>
        <v/>
      </c>
    </row>
    <row r="94" customFormat="false" ht="15" hidden="false" customHeight="false" outlineLevel="0" collapsed="false">
      <c r="A94" s="21"/>
      <c r="B94" s="24"/>
      <c r="C94" s="21"/>
      <c r="D94" s="21"/>
      <c r="E94" s="22"/>
      <c r="F94" s="21"/>
      <c r="G94" s="24"/>
      <c r="H94" s="24"/>
      <c r="I94" s="26" t="str">
        <f aca="true">IF(A94="","",IF(H94&lt;&gt;"","Levée",IF(AND(G94&lt;&gt;"",TODAY()&gt;G94),"En retard","Ouverte")))</f>
        <v/>
      </c>
      <c r="J94" s="21"/>
      <c r="K94" s="21"/>
      <c r="L94" s="29" t="str">
        <f aca="false">IF(OR(J94="",J94="https://"),"",HYPERLINK(J94,"Voir"))</f>
        <v/>
      </c>
      <c r="M94" s="29" t="str">
        <f aca="false">IF(OR(K94="",K94="https://"),"",HYPERLINK(K94,"Voir"))</f>
        <v/>
      </c>
    </row>
    <row r="95" customFormat="false" ht="15" hidden="false" customHeight="false" outlineLevel="0" collapsed="false">
      <c r="A95" s="21"/>
      <c r="B95" s="24"/>
      <c r="C95" s="21"/>
      <c r="D95" s="21"/>
      <c r="E95" s="22"/>
      <c r="F95" s="21"/>
      <c r="G95" s="24"/>
      <c r="H95" s="24"/>
      <c r="I95" s="26" t="str">
        <f aca="true">IF(A95="","",IF(H95&lt;&gt;"","Levée",IF(AND(G95&lt;&gt;"",TODAY()&gt;G95),"En retard","Ouverte")))</f>
        <v/>
      </c>
      <c r="J95" s="21"/>
      <c r="K95" s="21"/>
      <c r="L95" s="29" t="str">
        <f aca="false">IF(OR(J95="",J95="https://"),"",HYPERLINK(J95,"Voir"))</f>
        <v/>
      </c>
      <c r="M95" s="29" t="str">
        <f aca="false">IF(OR(K95="",K95="https://"),"",HYPERLINK(K95,"Voir"))</f>
        <v/>
      </c>
    </row>
    <row r="96" customFormat="false" ht="15" hidden="false" customHeight="false" outlineLevel="0" collapsed="false">
      <c r="A96" s="21"/>
      <c r="B96" s="24"/>
      <c r="C96" s="21"/>
      <c r="D96" s="21"/>
      <c r="E96" s="22"/>
      <c r="F96" s="21"/>
      <c r="G96" s="24"/>
      <c r="H96" s="24"/>
      <c r="I96" s="26" t="str">
        <f aca="true">IF(A96="","",IF(H96&lt;&gt;"","Levée",IF(AND(G96&lt;&gt;"",TODAY()&gt;G96),"En retard","Ouverte")))</f>
        <v/>
      </c>
      <c r="J96" s="21"/>
      <c r="K96" s="21"/>
      <c r="L96" s="29" t="str">
        <f aca="false">IF(OR(J96="",J96="https://"),"",HYPERLINK(J96,"Voir"))</f>
        <v/>
      </c>
      <c r="M96" s="29" t="str">
        <f aca="false">IF(OR(K96="",K96="https://"),"",HYPERLINK(K96,"Voir"))</f>
        <v/>
      </c>
    </row>
    <row r="97" customFormat="false" ht="15" hidden="false" customHeight="false" outlineLevel="0" collapsed="false">
      <c r="A97" s="21"/>
      <c r="B97" s="24"/>
      <c r="C97" s="21"/>
      <c r="D97" s="21"/>
      <c r="E97" s="22"/>
      <c r="F97" s="21"/>
      <c r="G97" s="24"/>
      <c r="H97" s="24"/>
      <c r="I97" s="26" t="str">
        <f aca="true">IF(A97="","",IF(H97&lt;&gt;"","Levée",IF(AND(G97&lt;&gt;"",TODAY()&gt;G97),"En retard","Ouverte")))</f>
        <v/>
      </c>
      <c r="J97" s="21"/>
      <c r="K97" s="21"/>
      <c r="L97" s="29" t="str">
        <f aca="false">IF(OR(J97="",J97="https://"),"",HYPERLINK(J97,"Voir"))</f>
        <v/>
      </c>
      <c r="M97" s="29" t="str">
        <f aca="false">IF(OR(K97="",K97="https://"),"",HYPERLINK(K97,"Voir"))</f>
        <v/>
      </c>
    </row>
    <row r="98" customFormat="false" ht="15" hidden="false" customHeight="false" outlineLevel="0" collapsed="false">
      <c r="A98" s="21"/>
      <c r="B98" s="24"/>
      <c r="C98" s="21"/>
      <c r="D98" s="21"/>
      <c r="E98" s="22"/>
      <c r="F98" s="21"/>
      <c r="G98" s="24"/>
      <c r="H98" s="24"/>
      <c r="I98" s="26" t="str">
        <f aca="true">IF(A98="","",IF(H98&lt;&gt;"","Levée",IF(AND(G98&lt;&gt;"",TODAY()&gt;G98),"En retard","Ouverte")))</f>
        <v/>
      </c>
      <c r="J98" s="21"/>
      <c r="K98" s="21"/>
      <c r="L98" s="29" t="str">
        <f aca="false">IF(OR(J98="",J98="https://"),"",HYPERLINK(J98,"Voir"))</f>
        <v/>
      </c>
      <c r="M98" s="29" t="str">
        <f aca="false">IF(OR(K98="",K98="https://"),"",HYPERLINK(K98,"Voir"))</f>
        <v/>
      </c>
    </row>
    <row r="99" customFormat="false" ht="15" hidden="false" customHeight="false" outlineLevel="0" collapsed="false">
      <c r="A99" s="21"/>
      <c r="B99" s="24"/>
      <c r="C99" s="21"/>
      <c r="D99" s="21"/>
      <c r="E99" s="22"/>
      <c r="F99" s="21"/>
      <c r="G99" s="24"/>
      <c r="H99" s="24"/>
      <c r="I99" s="26" t="str">
        <f aca="true">IF(A99="","",IF(H99&lt;&gt;"","Levée",IF(AND(G99&lt;&gt;"",TODAY()&gt;G99),"En retard","Ouverte")))</f>
        <v/>
      </c>
      <c r="J99" s="21"/>
      <c r="K99" s="21"/>
      <c r="L99" s="29" t="str">
        <f aca="false">IF(OR(J99="",J99="https://"),"",HYPERLINK(J99,"Voir"))</f>
        <v/>
      </c>
      <c r="M99" s="29" t="str">
        <f aca="false">IF(OR(K99="",K99="https://"),"",HYPERLINK(K99,"Voir"))</f>
        <v/>
      </c>
    </row>
    <row r="100" customFormat="false" ht="15" hidden="false" customHeight="false" outlineLevel="0" collapsed="false">
      <c r="A100" s="21"/>
      <c r="B100" s="24"/>
      <c r="C100" s="21"/>
      <c r="D100" s="21"/>
      <c r="E100" s="22"/>
      <c r="F100" s="21"/>
      <c r="G100" s="24"/>
      <c r="H100" s="24"/>
      <c r="I100" s="26" t="str">
        <f aca="true">IF(A100="","",IF(H100&lt;&gt;"","Levée",IF(AND(G100&lt;&gt;"",TODAY()&gt;G100),"En retard","Ouverte")))</f>
        <v/>
      </c>
      <c r="J100" s="21"/>
      <c r="K100" s="21"/>
      <c r="L100" s="29" t="str">
        <f aca="false">IF(OR(J100="",J100="https://"),"",HYPERLINK(J100,"Voir"))</f>
        <v/>
      </c>
      <c r="M100" s="29" t="str">
        <f aca="false">IF(OR(K100="",K100="https://"),"",HYPERLINK(K100,"Voir"))</f>
        <v/>
      </c>
    </row>
    <row r="101" customFormat="false" ht="15" hidden="false" customHeight="false" outlineLevel="0" collapsed="false">
      <c r="A101" s="21"/>
      <c r="B101" s="24"/>
      <c r="C101" s="21"/>
      <c r="D101" s="21"/>
      <c r="E101" s="22"/>
      <c r="F101" s="21"/>
      <c r="G101" s="24"/>
      <c r="H101" s="24"/>
      <c r="I101" s="26" t="str">
        <f aca="true">IF(A101="","",IF(H101&lt;&gt;"","Levée",IF(AND(G101&lt;&gt;"",TODAY()&gt;G101),"En retard","Ouverte")))</f>
        <v/>
      </c>
      <c r="J101" s="21"/>
      <c r="K101" s="21"/>
      <c r="L101" s="29" t="str">
        <f aca="false">IF(OR(J101="",J101="https://"),"",HYPERLINK(J101,"Voir"))</f>
        <v/>
      </c>
      <c r="M101" s="29" t="str">
        <f aca="false">IF(OR(K101="",K101="https://"),"",HYPERLINK(K101,"Voir"))</f>
        <v/>
      </c>
    </row>
    <row r="102" customFormat="false" ht="15" hidden="false" customHeight="false" outlineLevel="0" collapsed="false">
      <c r="A102" s="21"/>
      <c r="B102" s="24"/>
      <c r="C102" s="21"/>
      <c r="D102" s="21"/>
      <c r="E102" s="22"/>
      <c r="F102" s="21"/>
      <c r="G102" s="24"/>
      <c r="H102" s="24"/>
      <c r="I102" s="26" t="str">
        <f aca="true">IF(A102="","",IF(H102&lt;&gt;"","Levée",IF(AND(G102&lt;&gt;"",TODAY()&gt;G102),"En retard","Ouverte")))</f>
        <v/>
      </c>
      <c r="J102" s="21"/>
      <c r="K102" s="21"/>
      <c r="L102" s="29" t="str">
        <f aca="false">IF(OR(J102="",J102="https://"),"",HYPERLINK(J102,"Voir"))</f>
        <v/>
      </c>
      <c r="M102" s="29" t="str">
        <f aca="false">IF(OR(K102="",K102="https://"),"",HYPERLINK(K102,"Voir"))</f>
        <v/>
      </c>
    </row>
    <row r="103" customFormat="false" ht="15" hidden="false" customHeight="false" outlineLevel="0" collapsed="false">
      <c r="A103" s="21"/>
      <c r="B103" s="24"/>
      <c r="C103" s="21"/>
      <c r="D103" s="21"/>
      <c r="E103" s="22"/>
      <c r="F103" s="21"/>
      <c r="G103" s="24"/>
      <c r="H103" s="24"/>
      <c r="I103" s="26" t="str">
        <f aca="true">IF(A103="","",IF(H103&lt;&gt;"","Levée",IF(AND(G103&lt;&gt;"",TODAY()&gt;G103),"En retard","Ouverte")))</f>
        <v/>
      </c>
      <c r="J103" s="21"/>
      <c r="K103" s="21"/>
      <c r="L103" s="29" t="str">
        <f aca="false">IF(OR(J103="",J103="https://"),"",HYPERLINK(J103,"Voir"))</f>
        <v/>
      </c>
      <c r="M103" s="29" t="str">
        <f aca="false">IF(OR(K103="",K103="https://"),"",HYPERLINK(K103,"Voir"))</f>
        <v/>
      </c>
    </row>
    <row r="104" customFormat="false" ht="15" hidden="false" customHeight="false" outlineLevel="0" collapsed="false">
      <c r="A104" s="21"/>
      <c r="B104" s="24"/>
      <c r="C104" s="21"/>
      <c r="D104" s="21"/>
      <c r="E104" s="22"/>
      <c r="F104" s="21"/>
      <c r="G104" s="24"/>
      <c r="H104" s="24"/>
      <c r="I104" s="26" t="str">
        <f aca="true">IF(A104="","",IF(H104&lt;&gt;"","Levée",IF(AND(G104&lt;&gt;"",TODAY()&gt;G104),"En retard","Ouverte")))</f>
        <v/>
      </c>
      <c r="J104" s="21"/>
      <c r="K104" s="21"/>
      <c r="L104" s="29" t="str">
        <f aca="false">IF(OR(J104="",J104="https://"),"",HYPERLINK(J104,"Voir"))</f>
        <v/>
      </c>
      <c r="M104" s="29" t="str">
        <f aca="false">IF(OR(K104="",K104="https://"),"",HYPERLINK(K104,"Voir"))</f>
        <v/>
      </c>
    </row>
    <row r="105" customFormat="false" ht="15" hidden="false" customHeight="false" outlineLevel="0" collapsed="false">
      <c r="A105" s="21"/>
      <c r="B105" s="24"/>
      <c r="C105" s="21"/>
      <c r="D105" s="21"/>
      <c r="E105" s="22"/>
      <c r="F105" s="21"/>
      <c r="G105" s="24"/>
      <c r="H105" s="24"/>
      <c r="I105" s="26" t="str">
        <f aca="true">IF(A105="","",IF(H105&lt;&gt;"","Levée",IF(AND(G105&lt;&gt;"",TODAY()&gt;G105),"En retard","Ouverte")))</f>
        <v/>
      </c>
      <c r="J105" s="21"/>
      <c r="K105" s="21"/>
      <c r="L105" s="29" t="str">
        <f aca="false">IF(OR(J105="",J105="https://"),"",HYPERLINK(J105,"Voir"))</f>
        <v/>
      </c>
      <c r="M105" s="29" t="str">
        <f aca="false">IF(OR(K105="",K105="https://"),"",HYPERLINK(K105,"Voir"))</f>
        <v/>
      </c>
    </row>
    <row r="106" customFormat="false" ht="15" hidden="false" customHeight="false" outlineLevel="0" collapsed="false">
      <c r="A106" s="21"/>
      <c r="B106" s="24"/>
      <c r="C106" s="21"/>
      <c r="D106" s="21"/>
      <c r="E106" s="22"/>
      <c r="F106" s="21"/>
      <c r="G106" s="24"/>
      <c r="H106" s="24"/>
      <c r="I106" s="26" t="str">
        <f aca="true">IF(A106="","",IF(H106&lt;&gt;"","Levée",IF(AND(G106&lt;&gt;"",TODAY()&gt;G106),"En retard","Ouverte")))</f>
        <v/>
      </c>
      <c r="J106" s="21"/>
      <c r="K106" s="21"/>
      <c r="L106" s="29" t="str">
        <f aca="false">IF(OR(J106="",J106="https://"),"",HYPERLINK(J106,"Voir"))</f>
        <v/>
      </c>
      <c r="M106" s="29" t="str">
        <f aca="false">IF(OR(K106="",K106="https://"),"",HYPERLINK(K106,"Voir"))</f>
        <v/>
      </c>
    </row>
    <row r="107" customFormat="false" ht="15" hidden="false" customHeight="false" outlineLevel="0" collapsed="false">
      <c r="A107" s="21"/>
      <c r="B107" s="24"/>
      <c r="C107" s="21"/>
      <c r="D107" s="21"/>
      <c r="E107" s="22"/>
      <c r="F107" s="21"/>
      <c r="G107" s="24"/>
      <c r="H107" s="24"/>
      <c r="I107" s="26" t="str">
        <f aca="true">IF(A107="","",IF(H107&lt;&gt;"","Levée",IF(AND(G107&lt;&gt;"",TODAY()&gt;G107),"En retard","Ouverte")))</f>
        <v/>
      </c>
      <c r="J107" s="21"/>
      <c r="K107" s="21"/>
      <c r="L107" s="29" t="str">
        <f aca="false">IF(OR(J107="",J107="https://"),"",HYPERLINK(J107,"Voir"))</f>
        <v/>
      </c>
      <c r="M107" s="29" t="str">
        <f aca="false">IF(OR(K107="",K107="https://"),"",HYPERLINK(K107,"Voir"))</f>
        <v/>
      </c>
    </row>
    <row r="108" customFormat="false" ht="15" hidden="false" customHeight="false" outlineLevel="0" collapsed="false">
      <c r="A108" s="21"/>
      <c r="B108" s="24"/>
      <c r="C108" s="21"/>
      <c r="D108" s="21"/>
      <c r="E108" s="22"/>
      <c r="F108" s="21"/>
      <c r="G108" s="24"/>
      <c r="H108" s="24"/>
      <c r="I108" s="26" t="str">
        <f aca="true">IF(A108="","",IF(H108&lt;&gt;"","Levée",IF(AND(G108&lt;&gt;"",TODAY()&gt;G108),"En retard","Ouverte")))</f>
        <v/>
      </c>
      <c r="J108" s="21"/>
      <c r="K108" s="21"/>
      <c r="L108" s="29" t="str">
        <f aca="false">IF(OR(J108="",J108="https://"),"",HYPERLINK(J108,"Voir"))</f>
        <v/>
      </c>
      <c r="M108" s="29" t="str">
        <f aca="false">IF(OR(K108="",K108="https://"),"",HYPERLINK(K108,"Voir"))</f>
        <v/>
      </c>
    </row>
    <row r="109" customFormat="false" ht="15" hidden="false" customHeight="false" outlineLevel="0" collapsed="false">
      <c r="A109" s="21"/>
      <c r="B109" s="24"/>
      <c r="C109" s="21"/>
      <c r="D109" s="21"/>
      <c r="E109" s="22"/>
      <c r="F109" s="21"/>
      <c r="G109" s="24"/>
      <c r="H109" s="24"/>
      <c r="I109" s="26" t="str">
        <f aca="true">IF(A109="","",IF(H109&lt;&gt;"","Levée",IF(AND(G109&lt;&gt;"",TODAY()&gt;G109),"En retard","Ouverte")))</f>
        <v/>
      </c>
      <c r="J109" s="21"/>
      <c r="K109" s="21"/>
      <c r="L109" s="29" t="str">
        <f aca="false">IF(OR(J109="",J109="https://"),"",HYPERLINK(J109,"Voir"))</f>
        <v/>
      </c>
      <c r="M109" s="29" t="str">
        <f aca="false">IF(OR(K109="",K109="https://"),"",HYPERLINK(K109,"Voir"))</f>
        <v/>
      </c>
    </row>
    <row r="110" customFormat="false" ht="15" hidden="false" customHeight="false" outlineLevel="0" collapsed="false">
      <c r="A110" s="21"/>
      <c r="B110" s="24"/>
      <c r="C110" s="21"/>
      <c r="D110" s="21"/>
      <c r="E110" s="22"/>
      <c r="F110" s="21"/>
      <c r="G110" s="24"/>
      <c r="H110" s="24"/>
      <c r="I110" s="26" t="str">
        <f aca="true">IF(A110="","",IF(H110&lt;&gt;"","Levée",IF(AND(G110&lt;&gt;"",TODAY()&gt;G110),"En retard","Ouverte")))</f>
        <v/>
      </c>
      <c r="J110" s="21"/>
      <c r="K110" s="21"/>
      <c r="L110" s="29" t="str">
        <f aca="false">IF(OR(J110="",J110="https://"),"",HYPERLINK(J110,"Voir"))</f>
        <v/>
      </c>
      <c r="M110" s="29" t="str">
        <f aca="false">IF(OR(K110="",K110="https://"),"",HYPERLINK(K110,"Voir"))</f>
        <v/>
      </c>
    </row>
    <row r="111" customFormat="false" ht="15" hidden="false" customHeight="false" outlineLevel="0" collapsed="false">
      <c r="A111" s="21"/>
      <c r="B111" s="24"/>
      <c r="C111" s="21"/>
      <c r="D111" s="21"/>
      <c r="E111" s="22"/>
      <c r="F111" s="21"/>
      <c r="G111" s="24"/>
      <c r="H111" s="24"/>
      <c r="I111" s="26" t="str">
        <f aca="true">IF(A111="","",IF(H111&lt;&gt;"","Levée",IF(AND(G111&lt;&gt;"",TODAY()&gt;G111),"En retard","Ouverte")))</f>
        <v/>
      </c>
      <c r="J111" s="21"/>
      <c r="K111" s="21"/>
      <c r="L111" s="29" t="str">
        <f aca="false">IF(OR(J111="",J111="https://"),"",HYPERLINK(J111,"Voir"))</f>
        <v/>
      </c>
      <c r="M111" s="29" t="str">
        <f aca="false">IF(OR(K111="",K111="https://"),"",HYPERLINK(K111,"Voir"))</f>
        <v/>
      </c>
    </row>
    <row r="112" customFormat="false" ht="15" hidden="false" customHeight="false" outlineLevel="0" collapsed="false">
      <c r="A112" s="21"/>
      <c r="B112" s="24"/>
      <c r="C112" s="21"/>
      <c r="D112" s="21"/>
      <c r="E112" s="22"/>
      <c r="F112" s="21"/>
      <c r="G112" s="24"/>
      <c r="H112" s="24"/>
      <c r="I112" s="26" t="str">
        <f aca="true">IF(A112="","",IF(H112&lt;&gt;"","Levée",IF(AND(G112&lt;&gt;"",TODAY()&gt;G112),"En retard","Ouverte")))</f>
        <v/>
      </c>
      <c r="J112" s="21"/>
      <c r="K112" s="21"/>
      <c r="L112" s="29" t="str">
        <f aca="false">IF(OR(J112="",J112="https://"),"",HYPERLINK(J112,"Voir"))</f>
        <v/>
      </c>
      <c r="M112" s="29" t="str">
        <f aca="false">IF(OR(K112="",K112="https://"),"",HYPERLINK(K112,"Voir"))</f>
        <v/>
      </c>
    </row>
    <row r="113" customFormat="false" ht="15" hidden="false" customHeight="false" outlineLevel="0" collapsed="false">
      <c r="A113" s="21"/>
      <c r="B113" s="24"/>
      <c r="C113" s="21"/>
      <c r="D113" s="21"/>
      <c r="E113" s="22"/>
      <c r="F113" s="21"/>
      <c r="G113" s="24"/>
      <c r="H113" s="24"/>
      <c r="I113" s="26" t="str">
        <f aca="true">IF(A113="","",IF(H113&lt;&gt;"","Levée",IF(AND(G113&lt;&gt;"",TODAY()&gt;G113),"En retard","Ouverte")))</f>
        <v/>
      </c>
      <c r="J113" s="21"/>
      <c r="K113" s="21"/>
      <c r="L113" s="29" t="str">
        <f aca="false">IF(OR(J113="",J113="https://"),"",HYPERLINK(J113,"Voir"))</f>
        <v/>
      </c>
      <c r="M113" s="29" t="str">
        <f aca="false">IF(OR(K113="",K113="https://"),"",HYPERLINK(K113,"Voir"))</f>
        <v/>
      </c>
    </row>
    <row r="114" customFormat="false" ht="15" hidden="false" customHeight="false" outlineLevel="0" collapsed="false">
      <c r="A114" s="21"/>
      <c r="B114" s="24"/>
      <c r="C114" s="21"/>
      <c r="D114" s="21"/>
      <c r="E114" s="22"/>
      <c r="F114" s="21"/>
      <c r="G114" s="24"/>
      <c r="H114" s="24"/>
      <c r="I114" s="26" t="str">
        <f aca="true">IF(A114="","",IF(H114&lt;&gt;"","Levée",IF(AND(G114&lt;&gt;"",TODAY()&gt;G114),"En retard","Ouverte")))</f>
        <v/>
      </c>
      <c r="J114" s="21"/>
      <c r="K114" s="21"/>
      <c r="L114" s="29" t="str">
        <f aca="false">IF(OR(J114="",J114="https://"),"",HYPERLINK(J114,"Voir"))</f>
        <v/>
      </c>
      <c r="M114" s="29" t="str">
        <f aca="false">IF(OR(K114="",K114="https://"),"",HYPERLINK(K114,"Voir"))</f>
        <v/>
      </c>
    </row>
    <row r="115" customFormat="false" ht="15" hidden="false" customHeight="false" outlineLevel="0" collapsed="false">
      <c r="A115" s="21"/>
      <c r="B115" s="24"/>
      <c r="C115" s="21"/>
      <c r="D115" s="21"/>
      <c r="E115" s="22"/>
      <c r="F115" s="21"/>
      <c r="G115" s="24"/>
      <c r="H115" s="24"/>
      <c r="I115" s="26" t="str">
        <f aca="true">IF(A115="","",IF(H115&lt;&gt;"","Levée",IF(AND(G115&lt;&gt;"",TODAY()&gt;G115),"En retard","Ouverte")))</f>
        <v/>
      </c>
      <c r="J115" s="21"/>
      <c r="K115" s="21"/>
      <c r="L115" s="29" t="str">
        <f aca="false">IF(OR(J115="",J115="https://"),"",HYPERLINK(J115,"Voir"))</f>
        <v/>
      </c>
      <c r="M115" s="29" t="str">
        <f aca="false">IF(OR(K115="",K115="https://"),"",HYPERLINK(K115,"Voir"))</f>
        <v/>
      </c>
    </row>
    <row r="116" customFormat="false" ht="15" hidden="false" customHeight="false" outlineLevel="0" collapsed="false">
      <c r="A116" s="21"/>
      <c r="B116" s="24"/>
      <c r="C116" s="21"/>
      <c r="D116" s="21"/>
      <c r="E116" s="22"/>
      <c r="F116" s="21"/>
      <c r="G116" s="24"/>
      <c r="H116" s="24"/>
      <c r="I116" s="26" t="str">
        <f aca="true">IF(A116="","",IF(H116&lt;&gt;"","Levée",IF(AND(G116&lt;&gt;"",TODAY()&gt;G116),"En retard","Ouverte")))</f>
        <v/>
      </c>
      <c r="J116" s="21"/>
      <c r="K116" s="21"/>
      <c r="L116" s="29" t="str">
        <f aca="false">IF(OR(J116="",J116="https://"),"",HYPERLINK(J116,"Voir"))</f>
        <v/>
      </c>
      <c r="M116" s="29" t="str">
        <f aca="false">IF(OR(K116="",K116="https://"),"",HYPERLINK(K116,"Voir"))</f>
        <v/>
      </c>
    </row>
    <row r="117" customFormat="false" ht="15" hidden="false" customHeight="false" outlineLevel="0" collapsed="false">
      <c r="A117" s="21"/>
      <c r="B117" s="24"/>
      <c r="C117" s="21"/>
      <c r="D117" s="21"/>
      <c r="E117" s="22"/>
      <c r="F117" s="21"/>
      <c r="G117" s="24"/>
      <c r="H117" s="24"/>
      <c r="I117" s="26" t="str">
        <f aca="true">IF(A117="","",IF(H117&lt;&gt;"","Levée",IF(AND(G117&lt;&gt;"",TODAY()&gt;G117),"En retard","Ouverte")))</f>
        <v/>
      </c>
      <c r="J117" s="21"/>
      <c r="K117" s="21"/>
      <c r="L117" s="29" t="str">
        <f aca="false">IF(OR(J117="",J117="https://"),"",HYPERLINK(J117,"Voir"))</f>
        <v/>
      </c>
      <c r="M117" s="29" t="str">
        <f aca="false">IF(OR(K117="",K117="https://"),"",HYPERLINK(K117,"Voir"))</f>
        <v/>
      </c>
    </row>
    <row r="118" customFormat="false" ht="15" hidden="false" customHeight="false" outlineLevel="0" collapsed="false">
      <c r="A118" s="21"/>
      <c r="B118" s="24"/>
      <c r="C118" s="21"/>
      <c r="D118" s="21"/>
      <c r="E118" s="22"/>
      <c r="F118" s="21"/>
      <c r="G118" s="24"/>
      <c r="H118" s="24"/>
      <c r="I118" s="26" t="str">
        <f aca="true">IF(A118="","",IF(H118&lt;&gt;"","Levée",IF(AND(G118&lt;&gt;"",TODAY()&gt;G118),"En retard","Ouverte")))</f>
        <v/>
      </c>
      <c r="J118" s="21"/>
      <c r="K118" s="21"/>
      <c r="L118" s="29" t="str">
        <f aca="false">IF(OR(J118="",J118="https://"),"",HYPERLINK(J118,"Voir"))</f>
        <v/>
      </c>
      <c r="M118" s="29" t="str">
        <f aca="false">IF(OR(K118="",K118="https://"),"",HYPERLINK(K118,"Voir"))</f>
        <v/>
      </c>
    </row>
    <row r="119" customFormat="false" ht="15" hidden="false" customHeight="false" outlineLevel="0" collapsed="false">
      <c r="A119" s="21"/>
      <c r="B119" s="24"/>
      <c r="C119" s="21"/>
      <c r="D119" s="21"/>
      <c r="E119" s="22"/>
      <c r="F119" s="21"/>
      <c r="G119" s="24"/>
      <c r="H119" s="24"/>
      <c r="I119" s="26" t="str">
        <f aca="true">IF(A119="","",IF(H119&lt;&gt;"","Levée",IF(AND(G119&lt;&gt;"",TODAY()&gt;G119),"En retard","Ouverte")))</f>
        <v/>
      </c>
      <c r="J119" s="21"/>
      <c r="K119" s="21"/>
      <c r="L119" s="29" t="str">
        <f aca="false">IF(OR(J119="",J119="https://"),"",HYPERLINK(J119,"Voir"))</f>
        <v/>
      </c>
      <c r="M119" s="29" t="str">
        <f aca="false">IF(OR(K119="",K119="https://"),"",HYPERLINK(K119,"Voir"))</f>
        <v/>
      </c>
    </row>
    <row r="120" customFormat="false" ht="15" hidden="false" customHeight="false" outlineLevel="0" collapsed="false">
      <c r="A120" s="21"/>
      <c r="B120" s="24"/>
      <c r="C120" s="21"/>
      <c r="D120" s="21"/>
      <c r="E120" s="22"/>
      <c r="F120" s="21"/>
      <c r="G120" s="24"/>
      <c r="H120" s="24"/>
      <c r="I120" s="26" t="str">
        <f aca="true">IF(A120="","",IF(H120&lt;&gt;"","Levée",IF(AND(G120&lt;&gt;"",TODAY()&gt;G120),"En retard","Ouverte")))</f>
        <v/>
      </c>
      <c r="J120" s="21"/>
      <c r="K120" s="21"/>
      <c r="L120" s="29" t="str">
        <f aca="false">IF(OR(J120="",J120="https://"),"",HYPERLINK(J120,"Voir"))</f>
        <v/>
      </c>
      <c r="M120" s="29" t="str">
        <f aca="false">IF(OR(K120="",K120="https://"),"",HYPERLINK(K120,"Voir"))</f>
        <v/>
      </c>
    </row>
    <row r="121" customFormat="false" ht="15" hidden="false" customHeight="false" outlineLevel="0" collapsed="false">
      <c r="A121" s="21"/>
      <c r="B121" s="24"/>
      <c r="C121" s="21"/>
      <c r="D121" s="21"/>
      <c r="E121" s="22"/>
      <c r="F121" s="21"/>
      <c r="G121" s="24"/>
      <c r="H121" s="24"/>
      <c r="I121" s="26" t="str">
        <f aca="true">IF(A121="","",IF(H121&lt;&gt;"","Levée",IF(AND(G121&lt;&gt;"",TODAY()&gt;G121),"En retard","Ouverte")))</f>
        <v/>
      </c>
      <c r="J121" s="21"/>
      <c r="K121" s="21"/>
      <c r="L121" s="29" t="str">
        <f aca="false">IF(OR(J121="",J121="https://"),"",HYPERLINK(J121,"Voir"))</f>
        <v/>
      </c>
      <c r="M121" s="29" t="str">
        <f aca="false">IF(OR(K121="",K121="https://"),"",HYPERLINK(K121,"Voir"))</f>
        <v/>
      </c>
    </row>
    <row r="122" customFormat="false" ht="15" hidden="false" customHeight="false" outlineLevel="0" collapsed="false">
      <c r="A122" s="21"/>
      <c r="B122" s="24"/>
      <c r="C122" s="21"/>
      <c r="D122" s="21"/>
      <c r="E122" s="22"/>
      <c r="F122" s="21"/>
      <c r="G122" s="24"/>
      <c r="H122" s="24"/>
      <c r="I122" s="26" t="str">
        <f aca="true">IF(A122="","",IF(H122&lt;&gt;"","Levée",IF(AND(G122&lt;&gt;"",TODAY()&gt;G122),"En retard","Ouverte")))</f>
        <v/>
      </c>
      <c r="J122" s="21"/>
      <c r="K122" s="21"/>
      <c r="L122" s="29" t="str">
        <f aca="false">IF(OR(J122="",J122="https://"),"",HYPERLINK(J122,"Voir"))</f>
        <v/>
      </c>
      <c r="M122" s="29" t="str">
        <f aca="false">IF(OR(K122="",K122="https://"),"",HYPERLINK(K122,"Voir"))</f>
        <v/>
      </c>
    </row>
    <row r="123" customFormat="false" ht="15" hidden="false" customHeight="false" outlineLevel="0" collapsed="false">
      <c r="A123" s="21"/>
      <c r="B123" s="24"/>
      <c r="C123" s="21"/>
      <c r="D123" s="21"/>
      <c r="E123" s="22"/>
      <c r="F123" s="21"/>
      <c r="G123" s="24"/>
      <c r="H123" s="24"/>
      <c r="I123" s="26" t="str">
        <f aca="true">IF(A123="","",IF(H123&lt;&gt;"","Levée",IF(AND(G123&lt;&gt;"",TODAY()&gt;G123),"En retard","Ouverte")))</f>
        <v/>
      </c>
      <c r="J123" s="21"/>
      <c r="K123" s="21"/>
      <c r="L123" s="29" t="str">
        <f aca="false">IF(OR(J123="",J123="https://"),"",HYPERLINK(J123,"Voir"))</f>
        <v/>
      </c>
      <c r="M123" s="29" t="str">
        <f aca="false">IF(OR(K123="",K123="https://"),"",HYPERLINK(K123,"Voir"))</f>
        <v/>
      </c>
    </row>
    <row r="124" customFormat="false" ht="15" hidden="false" customHeight="false" outlineLevel="0" collapsed="false">
      <c r="A124" s="21"/>
      <c r="B124" s="24"/>
      <c r="C124" s="21"/>
      <c r="D124" s="21"/>
      <c r="E124" s="22"/>
      <c r="F124" s="21"/>
      <c r="G124" s="24"/>
      <c r="H124" s="24"/>
      <c r="I124" s="26" t="str">
        <f aca="true">IF(A124="","",IF(H124&lt;&gt;"","Levée",IF(AND(G124&lt;&gt;"",TODAY()&gt;G124),"En retard","Ouverte")))</f>
        <v/>
      </c>
      <c r="J124" s="21"/>
      <c r="K124" s="21"/>
      <c r="L124" s="29" t="str">
        <f aca="false">IF(OR(J124="",J124="https://"),"",HYPERLINK(J124,"Voir"))</f>
        <v/>
      </c>
      <c r="M124" s="29" t="str">
        <f aca="false">IF(OR(K124="",K124="https://"),"",HYPERLINK(K124,"Voir"))</f>
        <v/>
      </c>
    </row>
    <row r="125" customFormat="false" ht="15" hidden="false" customHeight="false" outlineLevel="0" collapsed="false">
      <c r="A125" s="21"/>
      <c r="B125" s="24"/>
      <c r="C125" s="21"/>
      <c r="D125" s="21"/>
      <c r="E125" s="22"/>
      <c r="F125" s="21"/>
      <c r="G125" s="24"/>
      <c r="H125" s="24"/>
      <c r="I125" s="26" t="str">
        <f aca="true">IF(A125="","",IF(H125&lt;&gt;"","Levée",IF(AND(G125&lt;&gt;"",TODAY()&gt;G125),"En retard","Ouverte")))</f>
        <v/>
      </c>
      <c r="J125" s="21"/>
      <c r="K125" s="21"/>
      <c r="L125" s="29" t="str">
        <f aca="false">IF(OR(J125="",J125="https://"),"",HYPERLINK(J125,"Voir"))</f>
        <v/>
      </c>
      <c r="M125" s="29" t="str">
        <f aca="false">IF(OR(K125="",K125="https://"),"",HYPERLINK(K125,"Voir"))</f>
        <v/>
      </c>
    </row>
    <row r="126" customFormat="false" ht="15" hidden="false" customHeight="false" outlineLevel="0" collapsed="false">
      <c r="A126" s="21"/>
      <c r="B126" s="24"/>
      <c r="C126" s="21"/>
      <c r="D126" s="21"/>
      <c r="E126" s="22"/>
      <c r="F126" s="21"/>
      <c r="G126" s="24"/>
      <c r="H126" s="24"/>
      <c r="I126" s="26" t="str">
        <f aca="true">IF(A126="","",IF(H126&lt;&gt;"","Levée",IF(AND(G126&lt;&gt;"",TODAY()&gt;G126),"En retard","Ouverte")))</f>
        <v/>
      </c>
      <c r="J126" s="21"/>
      <c r="K126" s="21"/>
      <c r="L126" s="29" t="str">
        <f aca="false">IF(OR(J126="",J126="https://"),"",HYPERLINK(J126,"Voir"))</f>
        <v/>
      </c>
      <c r="M126" s="29" t="str">
        <f aca="false">IF(OR(K126="",K126="https://"),"",HYPERLINK(K126,"Voir"))</f>
        <v/>
      </c>
    </row>
    <row r="127" customFormat="false" ht="15" hidden="false" customHeight="false" outlineLevel="0" collapsed="false">
      <c r="A127" s="21"/>
      <c r="B127" s="24"/>
      <c r="C127" s="21"/>
      <c r="D127" s="21"/>
      <c r="E127" s="22"/>
      <c r="F127" s="21"/>
      <c r="G127" s="24"/>
      <c r="H127" s="24"/>
      <c r="I127" s="26" t="str">
        <f aca="true">IF(A127="","",IF(H127&lt;&gt;"","Levée",IF(AND(G127&lt;&gt;"",TODAY()&gt;G127),"En retard","Ouverte")))</f>
        <v/>
      </c>
      <c r="J127" s="21"/>
      <c r="K127" s="21"/>
      <c r="L127" s="29" t="str">
        <f aca="false">IF(OR(J127="",J127="https://"),"",HYPERLINK(J127,"Voir"))</f>
        <v/>
      </c>
      <c r="M127" s="29" t="str">
        <f aca="false">IF(OR(K127="",K127="https://"),"",HYPERLINK(K127,"Voir"))</f>
        <v/>
      </c>
    </row>
    <row r="128" customFormat="false" ht="15" hidden="false" customHeight="false" outlineLevel="0" collapsed="false">
      <c r="A128" s="21"/>
      <c r="B128" s="24"/>
      <c r="C128" s="21"/>
      <c r="D128" s="21"/>
      <c r="E128" s="22"/>
      <c r="F128" s="21"/>
      <c r="G128" s="24"/>
      <c r="H128" s="24"/>
      <c r="I128" s="26" t="str">
        <f aca="true">IF(A128="","",IF(H128&lt;&gt;"","Levée",IF(AND(G128&lt;&gt;"",TODAY()&gt;G128),"En retard","Ouverte")))</f>
        <v/>
      </c>
      <c r="J128" s="21"/>
      <c r="K128" s="21"/>
      <c r="L128" s="29" t="str">
        <f aca="false">IF(OR(J128="",J128="https://"),"",HYPERLINK(J128,"Voir"))</f>
        <v/>
      </c>
      <c r="M128" s="29" t="str">
        <f aca="false">IF(OR(K128="",K128="https://"),"",HYPERLINK(K128,"Voir"))</f>
        <v/>
      </c>
    </row>
    <row r="129" customFormat="false" ht="15" hidden="false" customHeight="false" outlineLevel="0" collapsed="false">
      <c r="A129" s="21"/>
      <c r="B129" s="24"/>
      <c r="C129" s="21"/>
      <c r="D129" s="21"/>
      <c r="E129" s="22"/>
      <c r="F129" s="21"/>
      <c r="G129" s="24"/>
      <c r="H129" s="24"/>
      <c r="I129" s="26" t="str">
        <f aca="true">IF(A129="","",IF(H129&lt;&gt;"","Levée",IF(AND(G129&lt;&gt;"",TODAY()&gt;G129),"En retard","Ouverte")))</f>
        <v/>
      </c>
      <c r="J129" s="21"/>
      <c r="K129" s="21"/>
      <c r="L129" s="29" t="str">
        <f aca="false">IF(OR(J129="",J129="https://"),"",HYPERLINK(J129,"Voir"))</f>
        <v/>
      </c>
      <c r="M129" s="29" t="str">
        <f aca="false">IF(OR(K129="",K129="https://"),"",HYPERLINK(K129,"Voir"))</f>
        <v/>
      </c>
    </row>
    <row r="130" customFormat="false" ht="15" hidden="false" customHeight="false" outlineLevel="0" collapsed="false">
      <c r="A130" s="21"/>
      <c r="B130" s="24"/>
      <c r="C130" s="21"/>
      <c r="D130" s="21"/>
      <c r="E130" s="22"/>
      <c r="F130" s="21"/>
      <c r="G130" s="24"/>
      <c r="H130" s="24"/>
      <c r="I130" s="26" t="str">
        <f aca="true">IF(A130="","",IF(H130&lt;&gt;"","Levée",IF(AND(G130&lt;&gt;"",TODAY()&gt;G130),"En retard","Ouverte")))</f>
        <v/>
      </c>
      <c r="J130" s="21"/>
      <c r="K130" s="21"/>
      <c r="L130" s="29" t="str">
        <f aca="false">IF(OR(J130="",J130="https://"),"",HYPERLINK(J130,"Voir"))</f>
        <v/>
      </c>
      <c r="M130" s="29" t="str">
        <f aca="false">IF(OR(K130="",K130="https://"),"",HYPERLINK(K130,"Voir"))</f>
        <v/>
      </c>
    </row>
    <row r="131" customFormat="false" ht="15" hidden="false" customHeight="false" outlineLevel="0" collapsed="false">
      <c r="A131" s="21"/>
      <c r="B131" s="24"/>
      <c r="C131" s="21"/>
      <c r="D131" s="21"/>
      <c r="E131" s="22"/>
      <c r="F131" s="21"/>
      <c r="G131" s="24"/>
      <c r="H131" s="24"/>
      <c r="I131" s="26" t="str">
        <f aca="true">IF(A131="","",IF(H131&lt;&gt;"","Levée",IF(AND(G131&lt;&gt;"",TODAY()&gt;G131),"En retard","Ouverte")))</f>
        <v/>
      </c>
      <c r="J131" s="21"/>
      <c r="K131" s="21"/>
      <c r="L131" s="29" t="str">
        <f aca="false">IF(OR(J131="",J131="https://"),"",HYPERLINK(J131,"Voir"))</f>
        <v/>
      </c>
      <c r="M131" s="29" t="str">
        <f aca="false">IF(OR(K131="",K131="https://"),"",HYPERLINK(K131,"Voir"))</f>
        <v/>
      </c>
    </row>
    <row r="132" customFormat="false" ht="15" hidden="false" customHeight="false" outlineLevel="0" collapsed="false">
      <c r="A132" s="21"/>
      <c r="B132" s="24"/>
      <c r="C132" s="21"/>
      <c r="D132" s="21"/>
      <c r="E132" s="22"/>
      <c r="F132" s="21"/>
      <c r="G132" s="24"/>
      <c r="H132" s="24"/>
      <c r="I132" s="26" t="str">
        <f aca="true">IF(A132="","",IF(H132&lt;&gt;"","Levée",IF(AND(G132&lt;&gt;"",TODAY()&gt;G132),"En retard","Ouverte")))</f>
        <v/>
      </c>
      <c r="J132" s="21"/>
      <c r="K132" s="21"/>
      <c r="L132" s="29" t="str">
        <f aca="false">IF(OR(J132="",J132="https://"),"",HYPERLINK(J132,"Voir"))</f>
        <v/>
      </c>
      <c r="M132" s="29" t="str">
        <f aca="false">IF(OR(K132="",K132="https://"),"",HYPERLINK(K132,"Voir"))</f>
        <v/>
      </c>
    </row>
    <row r="133" customFormat="false" ht="15" hidden="false" customHeight="false" outlineLevel="0" collapsed="false">
      <c r="A133" s="21"/>
      <c r="B133" s="24"/>
      <c r="C133" s="21"/>
      <c r="D133" s="21"/>
      <c r="E133" s="22"/>
      <c r="F133" s="21"/>
      <c r="G133" s="24"/>
      <c r="H133" s="24"/>
      <c r="I133" s="26" t="str">
        <f aca="true">IF(A133="","",IF(H133&lt;&gt;"","Levée",IF(AND(G133&lt;&gt;"",TODAY()&gt;G133),"En retard","Ouverte")))</f>
        <v/>
      </c>
      <c r="J133" s="21"/>
      <c r="K133" s="21"/>
      <c r="L133" s="29" t="str">
        <f aca="false">IF(OR(J133="",J133="https://"),"",HYPERLINK(J133,"Voir"))</f>
        <v/>
      </c>
      <c r="M133" s="29" t="str">
        <f aca="false">IF(OR(K133="",K133="https://"),"",HYPERLINK(K133,"Voir"))</f>
        <v/>
      </c>
    </row>
    <row r="134" customFormat="false" ht="15" hidden="false" customHeight="false" outlineLevel="0" collapsed="false">
      <c r="A134" s="21"/>
      <c r="B134" s="24"/>
      <c r="C134" s="21"/>
      <c r="D134" s="21"/>
      <c r="E134" s="22"/>
      <c r="F134" s="21"/>
      <c r="G134" s="24"/>
      <c r="H134" s="24"/>
      <c r="I134" s="26" t="str">
        <f aca="true">IF(A134="","",IF(H134&lt;&gt;"","Levée",IF(AND(G134&lt;&gt;"",TODAY()&gt;G134),"En retard","Ouverte")))</f>
        <v/>
      </c>
      <c r="J134" s="21"/>
      <c r="K134" s="21"/>
      <c r="L134" s="29" t="str">
        <f aca="false">IF(OR(J134="",J134="https://"),"",HYPERLINK(J134,"Voir"))</f>
        <v/>
      </c>
      <c r="M134" s="29" t="str">
        <f aca="false">IF(OR(K134="",K134="https://"),"",HYPERLINK(K134,"Voir"))</f>
        <v/>
      </c>
    </row>
    <row r="135" customFormat="false" ht="15" hidden="false" customHeight="false" outlineLevel="0" collapsed="false">
      <c r="A135" s="21"/>
      <c r="B135" s="24"/>
      <c r="C135" s="21"/>
      <c r="D135" s="21"/>
      <c r="E135" s="22"/>
      <c r="F135" s="21"/>
      <c r="G135" s="24"/>
      <c r="H135" s="24"/>
      <c r="I135" s="26" t="str">
        <f aca="true">IF(A135="","",IF(H135&lt;&gt;"","Levée",IF(AND(G135&lt;&gt;"",TODAY()&gt;G135),"En retard","Ouverte")))</f>
        <v/>
      </c>
      <c r="J135" s="21"/>
      <c r="K135" s="21"/>
      <c r="L135" s="29" t="str">
        <f aca="false">IF(OR(J135="",J135="https://"),"",HYPERLINK(J135,"Voir"))</f>
        <v/>
      </c>
      <c r="M135" s="29" t="str">
        <f aca="false">IF(OR(K135="",K135="https://"),"",HYPERLINK(K135,"Voir"))</f>
        <v/>
      </c>
    </row>
    <row r="136" customFormat="false" ht="15" hidden="false" customHeight="false" outlineLevel="0" collapsed="false">
      <c r="A136" s="21"/>
      <c r="B136" s="24"/>
      <c r="C136" s="21"/>
      <c r="D136" s="21"/>
      <c r="E136" s="22"/>
      <c r="F136" s="21"/>
      <c r="G136" s="24"/>
      <c r="H136" s="24"/>
      <c r="I136" s="26" t="str">
        <f aca="true">IF(A136="","",IF(H136&lt;&gt;"","Levée",IF(AND(G136&lt;&gt;"",TODAY()&gt;G136),"En retard","Ouverte")))</f>
        <v/>
      </c>
      <c r="J136" s="21"/>
      <c r="K136" s="21"/>
      <c r="L136" s="29" t="str">
        <f aca="false">IF(OR(J136="",J136="https://"),"",HYPERLINK(J136,"Voir"))</f>
        <v/>
      </c>
      <c r="M136" s="29" t="str">
        <f aca="false">IF(OR(K136="",K136="https://"),"",HYPERLINK(K136,"Voir"))</f>
        <v/>
      </c>
    </row>
    <row r="137" customFormat="false" ht="15" hidden="false" customHeight="false" outlineLevel="0" collapsed="false">
      <c r="A137" s="21"/>
      <c r="B137" s="24"/>
      <c r="C137" s="21"/>
      <c r="D137" s="21"/>
      <c r="E137" s="22"/>
      <c r="F137" s="21"/>
      <c r="G137" s="24"/>
      <c r="H137" s="24"/>
      <c r="I137" s="26" t="str">
        <f aca="true">IF(A137="","",IF(H137&lt;&gt;"","Levée",IF(AND(G137&lt;&gt;"",TODAY()&gt;G137),"En retard","Ouverte")))</f>
        <v/>
      </c>
      <c r="J137" s="21"/>
      <c r="K137" s="21"/>
      <c r="L137" s="29" t="str">
        <f aca="false">IF(OR(J137="",J137="https://"),"",HYPERLINK(J137,"Voir"))</f>
        <v/>
      </c>
      <c r="M137" s="29" t="str">
        <f aca="false">IF(OR(K137="",K137="https://"),"",HYPERLINK(K137,"Voir"))</f>
        <v/>
      </c>
    </row>
    <row r="138" customFormat="false" ht="15" hidden="false" customHeight="false" outlineLevel="0" collapsed="false">
      <c r="A138" s="21"/>
      <c r="B138" s="24"/>
      <c r="C138" s="21"/>
      <c r="D138" s="21"/>
      <c r="E138" s="22"/>
      <c r="F138" s="21"/>
      <c r="G138" s="24"/>
      <c r="H138" s="24"/>
      <c r="I138" s="26" t="str">
        <f aca="true">IF(A138="","",IF(H138&lt;&gt;"","Levée",IF(AND(G138&lt;&gt;"",TODAY()&gt;G138),"En retard","Ouverte")))</f>
        <v/>
      </c>
      <c r="J138" s="21"/>
      <c r="K138" s="21"/>
      <c r="L138" s="29" t="str">
        <f aca="false">IF(OR(J138="",J138="https://"),"",HYPERLINK(J138,"Voir"))</f>
        <v/>
      </c>
      <c r="M138" s="29" t="str">
        <f aca="false">IF(OR(K138="",K138="https://"),"",HYPERLINK(K138,"Voir"))</f>
        <v/>
      </c>
    </row>
    <row r="139" customFormat="false" ht="15" hidden="false" customHeight="false" outlineLevel="0" collapsed="false">
      <c r="A139" s="21"/>
      <c r="B139" s="24"/>
      <c r="C139" s="21"/>
      <c r="D139" s="21"/>
      <c r="E139" s="22"/>
      <c r="F139" s="21"/>
      <c r="G139" s="24"/>
      <c r="H139" s="24"/>
      <c r="I139" s="26" t="str">
        <f aca="true">IF(A139="","",IF(H139&lt;&gt;"","Levée",IF(AND(G139&lt;&gt;"",TODAY()&gt;G139),"En retard","Ouverte")))</f>
        <v/>
      </c>
      <c r="J139" s="21"/>
      <c r="K139" s="21"/>
      <c r="L139" s="29" t="str">
        <f aca="false">IF(OR(J139="",J139="https://"),"",HYPERLINK(J139,"Voir"))</f>
        <v/>
      </c>
      <c r="M139" s="29" t="str">
        <f aca="false">IF(OR(K139="",K139="https://"),"",HYPERLINK(K139,"Voir"))</f>
        <v/>
      </c>
    </row>
    <row r="140" customFormat="false" ht="15" hidden="false" customHeight="false" outlineLevel="0" collapsed="false">
      <c r="A140" s="21"/>
      <c r="B140" s="24"/>
      <c r="C140" s="21"/>
      <c r="D140" s="21"/>
      <c r="E140" s="22"/>
      <c r="F140" s="21"/>
      <c r="G140" s="24"/>
      <c r="H140" s="24"/>
      <c r="I140" s="26" t="str">
        <f aca="true">IF(A140="","",IF(H140&lt;&gt;"","Levée",IF(AND(G140&lt;&gt;"",TODAY()&gt;G140),"En retard","Ouverte")))</f>
        <v/>
      </c>
      <c r="J140" s="21"/>
      <c r="K140" s="21"/>
      <c r="L140" s="29" t="str">
        <f aca="false">IF(OR(J140="",J140="https://"),"",HYPERLINK(J140,"Voir"))</f>
        <v/>
      </c>
      <c r="M140" s="29" t="str">
        <f aca="false">IF(OR(K140="",K140="https://"),"",HYPERLINK(K140,"Voir"))</f>
        <v/>
      </c>
    </row>
    <row r="141" customFormat="false" ht="15" hidden="false" customHeight="false" outlineLevel="0" collapsed="false">
      <c r="A141" s="21"/>
      <c r="B141" s="24"/>
      <c r="C141" s="21"/>
      <c r="D141" s="21"/>
      <c r="E141" s="22"/>
      <c r="F141" s="21"/>
      <c r="G141" s="24"/>
      <c r="H141" s="24"/>
      <c r="I141" s="26" t="str">
        <f aca="true">IF(A141="","",IF(H141&lt;&gt;"","Levée",IF(AND(G141&lt;&gt;"",TODAY()&gt;G141),"En retard","Ouverte")))</f>
        <v/>
      </c>
      <c r="J141" s="21"/>
      <c r="K141" s="21"/>
      <c r="L141" s="29" t="str">
        <f aca="false">IF(OR(J141="",J141="https://"),"",HYPERLINK(J141,"Voir"))</f>
        <v/>
      </c>
      <c r="M141" s="29" t="str">
        <f aca="false">IF(OR(K141="",K141="https://"),"",HYPERLINK(K141,"Voir"))</f>
        <v/>
      </c>
    </row>
    <row r="142" customFormat="false" ht="15" hidden="false" customHeight="false" outlineLevel="0" collapsed="false">
      <c r="A142" s="21"/>
      <c r="B142" s="24"/>
      <c r="C142" s="21"/>
      <c r="D142" s="21"/>
      <c r="E142" s="22"/>
      <c r="F142" s="21"/>
      <c r="G142" s="24"/>
      <c r="H142" s="24"/>
      <c r="I142" s="26" t="str">
        <f aca="true">IF(A142="","",IF(H142&lt;&gt;"","Levée",IF(AND(G142&lt;&gt;"",TODAY()&gt;G142),"En retard","Ouverte")))</f>
        <v/>
      </c>
      <c r="J142" s="21"/>
      <c r="K142" s="21"/>
      <c r="L142" s="29" t="str">
        <f aca="false">IF(OR(J142="",J142="https://"),"",HYPERLINK(J142,"Voir"))</f>
        <v/>
      </c>
      <c r="M142" s="29" t="str">
        <f aca="false">IF(OR(K142="",K142="https://"),"",HYPERLINK(K142,"Voir"))</f>
        <v/>
      </c>
    </row>
    <row r="143" customFormat="false" ht="15" hidden="false" customHeight="false" outlineLevel="0" collapsed="false">
      <c r="A143" s="21"/>
      <c r="B143" s="24"/>
      <c r="C143" s="21"/>
      <c r="D143" s="21"/>
      <c r="E143" s="22"/>
      <c r="F143" s="21"/>
      <c r="G143" s="24"/>
      <c r="H143" s="24"/>
      <c r="I143" s="26" t="str">
        <f aca="true">IF(A143="","",IF(H143&lt;&gt;"","Levée",IF(AND(G143&lt;&gt;"",TODAY()&gt;G143),"En retard","Ouverte")))</f>
        <v/>
      </c>
      <c r="J143" s="21"/>
      <c r="K143" s="21"/>
      <c r="L143" s="29" t="str">
        <f aca="false">IF(OR(J143="",J143="https://"),"",HYPERLINK(J143,"Voir"))</f>
        <v/>
      </c>
      <c r="M143" s="29" t="str">
        <f aca="false">IF(OR(K143="",K143="https://"),"",HYPERLINK(K143,"Voir"))</f>
        <v/>
      </c>
    </row>
    <row r="144" customFormat="false" ht="15" hidden="false" customHeight="false" outlineLevel="0" collapsed="false">
      <c r="A144" s="21"/>
      <c r="B144" s="24"/>
      <c r="C144" s="21"/>
      <c r="D144" s="21"/>
      <c r="E144" s="22"/>
      <c r="F144" s="21"/>
      <c r="G144" s="24"/>
      <c r="H144" s="24"/>
      <c r="I144" s="26" t="str">
        <f aca="true">IF(A144="","",IF(H144&lt;&gt;"","Levée",IF(AND(G144&lt;&gt;"",TODAY()&gt;G144),"En retard","Ouverte")))</f>
        <v/>
      </c>
      <c r="J144" s="21"/>
      <c r="K144" s="21"/>
      <c r="L144" s="29" t="str">
        <f aca="false">IF(OR(J144="",J144="https://"),"",HYPERLINK(J144,"Voir"))</f>
        <v/>
      </c>
      <c r="M144" s="29" t="str">
        <f aca="false">IF(OR(K144="",K144="https://"),"",HYPERLINK(K144,"Voir"))</f>
        <v/>
      </c>
    </row>
    <row r="145" customFormat="false" ht="15" hidden="false" customHeight="false" outlineLevel="0" collapsed="false">
      <c r="A145" s="21"/>
      <c r="B145" s="24"/>
      <c r="C145" s="21"/>
      <c r="D145" s="21"/>
      <c r="E145" s="22"/>
      <c r="F145" s="21"/>
      <c r="G145" s="24"/>
      <c r="H145" s="24"/>
      <c r="I145" s="26" t="str">
        <f aca="true">IF(A145="","",IF(H145&lt;&gt;"","Levée",IF(AND(G145&lt;&gt;"",TODAY()&gt;G145),"En retard","Ouverte")))</f>
        <v/>
      </c>
      <c r="J145" s="21"/>
      <c r="K145" s="21"/>
      <c r="L145" s="29" t="str">
        <f aca="false">IF(OR(J145="",J145="https://"),"",HYPERLINK(J145,"Voir"))</f>
        <v/>
      </c>
      <c r="M145" s="29" t="str">
        <f aca="false">IF(OR(K145="",K145="https://"),"",HYPERLINK(K145,"Voir"))</f>
        <v/>
      </c>
    </row>
    <row r="146" customFormat="false" ht="15" hidden="false" customHeight="false" outlineLevel="0" collapsed="false">
      <c r="A146" s="21"/>
      <c r="B146" s="24"/>
      <c r="C146" s="21"/>
      <c r="D146" s="21"/>
      <c r="E146" s="22"/>
      <c r="F146" s="21"/>
      <c r="G146" s="24"/>
      <c r="H146" s="24"/>
      <c r="I146" s="26" t="str">
        <f aca="true">IF(A146="","",IF(H146&lt;&gt;"","Levée",IF(AND(G146&lt;&gt;"",TODAY()&gt;G146),"En retard","Ouverte")))</f>
        <v/>
      </c>
      <c r="J146" s="21"/>
      <c r="K146" s="21"/>
      <c r="L146" s="29" t="str">
        <f aca="false">IF(OR(J146="",J146="https://"),"",HYPERLINK(J146,"Voir"))</f>
        <v/>
      </c>
      <c r="M146" s="29" t="str">
        <f aca="false">IF(OR(K146="",K146="https://"),"",HYPERLINK(K146,"Voir"))</f>
        <v/>
      </c>
    </row>
    <row r="147" customFormat="false" ht="15" hidden="false" customHeight="false" outlineLevel="0" collapsed="false">
      <c r="A147" s="21"/>
      <c r="B147" s="24"/>
      <c r="C147" s="21"/>
      <c r="D147" s="21"/>
      <c r="E147" s="22"/>
      <c r="F147" s="21"/>
      <c r="G147" s="24"/>
      <c r="H147" s="24"/>
      <c r="I147" s="26" t="str">
        <f aca="true">IF(A147="","",IF(H147&lt;&gt;"","Levée",IF(AND(G147&lt;&gt;"",TODAY()&gt;G147),"En retard","Ouverte")))</f>
        <v/>
      </c>
      <c r="J147" s="21"/>
      <c r="K147" s="21"/>
      <c r="L147" s="29" t="str">
        <f aca="false">IF(OR(J147="",J147="https://"),"",HYPERLINK(J147,"Voir"))</f>
        <v/>
      </c>
      <c r="M147" s="29" t="str">
        <f aca="false">IF(OR(K147="",K147="https://"),"",HYPERLINK(K147,"Voir"))</f>
        <v/>
      </c>
    </row>
    <row r="148" customFormat="false" ht="15" hidden="false" customHeight="false" outlineLevel="0" collapsed="false">
      <c r="A148" s="21"/>
      <c r="B148" s="24"/>
      <c r="C148" s="21"/>
      <c r="D148" s="21"/>
      <c r="E148" s="22"/>
      <c r="F148" s="21"/>
      <c r="G148" s="24"/>
      <c r="H148" s="24"/>
      <c r="I148" s="26" t="str">
        <f aca="true">IF(A148="","",IF(H148&lt;&gt;"","Levée",IF(AND(G148&lt;&gt;"",TODAY()&gt;G148),"En retard","Ouverte")))</f>
        <v/>
      </c>
      <c r="J148" s="21"/>
      <c r="K148" s="21"/>
      <c r="L148" s="29" t="str">
        <f aca="false">IF(OR(J148="",J148="https://"),"",HYPERLINK(J148,"Voir"))</f>
        <v/>
      </c>
      <c r="M148" s="29" t="str">
        <f aca="false">IF(OR(K148="",K148="https://"),"",HYPERLINK(K148,"Voir"))</f>
        <v/>
      </c>
    </row>
    <row r="149" customFormat="false" ht="15" hidden="false" customHeight="false" outlineLevel="0" collapsed="false">
      <c r="A149" s="21"/>
      <c r="B149" s="24"/>
      <c r="C149" s="21"/>
      <c r="D149" s="21"/>
      <c r="E149" s="22"/>
      <c r="F149" s="21"/>
      <c r="G149" s="24"/>
      <c r="H149" s="24"/>
      <c r="I149" s="26" t="str">
        <f aca="true">IF(A149="","",IF(H149&lt;&gt;"","Levée",IF(AND(G149&lt;&gt;"",TODAY()&gt;G149),"En retard","Ouverte")))</f>
        <v/>
      </c>
      <c r="J149" s="21"/>
      <c r="K149" s="21"/>
      <c r="L149" s="29" t="str">
        <f aca="false">IF(OR(J149="",J149="https://"),"",HYPERLINK(J149,"Voir"))</f>
        <v/>
      </c>
      <c r="M149" s="29" t="str">
        <f aca="false">IF(OR(K149="",K149="https://"),"",HYPERLINK(K149,"Voir"))</f>
        <v/>
      </c>
    </row>
    <row r="150" customFormat="false" ht="15" hidden="false" customHeight="false" outlineLevel="0" collapsed="false">
      <c r="A150" s="21"/>
      <c r="B150" s="24"/>
      <c r="C150" s="21"/>
      <c r="D150" s="21"/>
      <c r="E150" s="22"/>
      <c r="F150" s="21"/>
      <c r="G150" s="24"/>
      <c r="H150" s="24"/>
      <c r="I150" s="26" t="str">
        <f aca="true">IF(A150="","",IF(H150&lt;&gt;"","Levée",IF(AND(G150&lt;&gt;"",TODAY()&gt;G150),"En retard","Ouverte")))</f>
        <v/>
      </c>
      <c r="J150" s="21"/>
      <c r="K150" s="21"/>
      <c r="L150" s="29" t="str">
        <f aca="false">IF(OR(J150="",J150="https://"),"",HYPERLINK(J150,"Voir"))</f>
        <v/>
      </c>
      <c r="M150" s="29" t="str">
        <f aca="false">IF(OR(K150="",K150="https://"),"",HYPERLINK(K150,"Voir"))</f>
        <v/>
      </c>
    </row>
    <row r="151" customFormat="false" ht="15" hidden="false" customHeight="false" outlineLevel="0" collapsed="false">
      <c r="A151" s="21"/>
      <c r="B151" s="24"/>
      <c r="C151" s="21"/>
      <c r="D151" s="21"/>
      <c r="E151" s="22"/>
      <c r="F151" s="21"/>
      <c r="G151" s="24"/>
      <c r="H151" s="24"/>
      <c r="I151" s="26" t="str">
        <f aca="true">IF(A151="","",IF(H151&lt;&gt;"","Levée",IF(AND(G151&lt;&gt;"",TODAY()&gt;G151),"En retard","Ouverte")))</f>
        <v/>
      </c>
      <c r="J151" s="21"/>
      <c r="K151" s="21"/>
      <c r="L151" s="29" t="str">
        <f aca="false">IF(OR(J151="",J151="https://"),"",HYPERLINK(J151,"Voir"))</f>
        <v/>
      </c>
      <c r="M151" s="29" t="str">
        <f aca="false">IF(OR(K151="",K151="https://"),"",HYPERLINK(K151,"Voir"))</f>
        <v/>
      </c>
    </row>
    <row r="152" customFormat="false" ht="15" hidden="false" customHeight="false" outlineLevel="0" collapsed="false">
      <c r="A152" s="21"/>
      <c r="B152" s="24"/>
      <c r="C152" s="21"/>
      <c r="D152" s="21"/>
      <c r="E152" s="22"/>
      <c r="F152" s="21"/>
      <c r="G152" s="24"/>
      <c r="H152" s="24"/>
      <c r="I152" s="26" t="str">
        <f aca="true">IF(A152="","",IF(H152&lt;&gt;"","Levée",IF(AND(G152&lt;&gt;"",TODAY()&gt;G152),"En retard","Ouverte")))</f>
        <v/>
      </c>
      <c r="J152" s="21"/>
      <c r="K152" s="21"/>
      <c r="L152" s="29" t="str">
        <f aca="false">IF(OR(J152="",J152="https://"),"",HYPERLINK(J152,"Voir"))</f>
        <v/>
      </c>
      <c r="M152" s="29" t="str">
        <f aca="false">IF(OR(K152="",K152="https://"),"",HYPERLINK(K152,"Voir"))</f>
        <v/>
      </c>
    </row>
    <row r="153" customFormat="false" ht="15" hidden="false" customHeight="false" outlineLevel="0" collapsed="false">
      <c r="A153" s="21"/>
      <c r="B153" s="24"/>
      <c r="C153" s="21"/>
      <c r="D153" s="21"/>
      <c r="E153" s="22"/>
      <c r="F153" s="21"/>
      <c r="G153" s="24"/>
      <c r="H153" s="24"/>
      <c r="I153" s="26" t="str">
        <f aca="true">IF(A153="","",IF(H153&lt;&gt;"","Levée",IF(AND(G153&lt;&gt;"",TODAY()&gt;G153),"En retard","Ouverte")))</f>
        <v/>
      </c>
      <c r="J153" s="21"/>
      <c r="K153" s="21"/>
      <c r="L153" s="29" t="str">
        <f aca="false">IF(OR(J153="",J153="https://"),"",HYPERLINK(J153,"Voir"))</f>
        <v/>
      </c>
      <c r="M153" s="29" t="str">
        <f aca="false">IF(OR(K153="",K153="https://"),"",HYPERLINK(K153,"Voir"))</f>
        <v/>
      </c>
    </row>
    <row r="154" customFormat="false" ht="15" hidden="false" customHeight="false" outlineLevel="0" collapsed="false">
      <c r="A154" s="21"/>
      <c r="B154" s="24"/>
      <c r="C154" s="21"/>
      <c r="D154" s="21"/>
      <c r="E154" s="22"/>
      <c r="F154" s="21"/>
      <c r="G154" s="24"/>
      <c r="H154" s="24"/>
      <c r="I154" s="26" t="str">
        <f aca="true">IF(A154="","",IF(H154&lt;&gt;"","Levée",IF(AND(G154&lt;&gt;"",TODAY()&gt;G154),"En retard","Ouverte")))</f>
        <v/>
      </c>
      <c r="J154" s="21"/>
      <c r="K154" s="21"/>
      <c r="L154" s="29" t="str">
        <f aca="false">IF(OR(J154="",J154="https://"),"",HYPERLINK(J154,"Voir"))</f>
        <v/>
      </c>
      <c r="M154" s="29" t="str">
        <f aca="false">IF(OR(K154="",K154="https://"),"",HYPERLINK(K154,"Voir"))</f>
        <v/>
      </c>
    </row>
    <row r="155" customFormat="false" ht="15" hidden="false" customHeight="false" outlineLevel="0" collapsed="false">
      <c r="A155" s="21"/>
      <c r="B155" s="24"/>
      <c r="C155" s="21"/>
      <c r="D155" s="21"/>
      <c r="E155" s="22"/>
      <c r="F155" s="21"/>
      <c r="G155" s="24"/>
      <c r="H155" s="24"/>
      <c r="I155" s="26" t="str">
        <f aca="true">IF(A155="","",IF(H155&lt;&gt;"","Levée",IF(AND(G155&lt;&gt;"",TODAY()&gt;G155),"En retard","Ouverte")))</f>
        <v/>
      </c>
      <c r="J155" s="21"/>
      <c r="K155" s="21"/>
      <c r="L155" s="29" t="str">
        <f aca="false">IF(OR(J155="",J155="https://"),"",HYPERLINK(J155,"Voir"))</f>
        <v/>
      </c>
      <c r="M155" s="29" t="str">
        <f aca="false">IF(OR(K155="",K155="https://"),"",HYPERLINK(K155,"Voir"))</f>
        <v/>
      </c>
    </row>
    <row r="156" customFormat="false" ht="15" hidden="false" customHeight="false" outlineLevel="0" collapsed="false">
      <c r="A156" s="21"/>
      <c r="B156" s="24"/>
      <c r="C156" s="21"/>
      <c r="D156" s="21"/>
      <c r="E156" s="22"/>
      <c r="F156" s="21"/>
      <c r="G156" s="24"/>
      <c r="H156" s="24"/>
      <c r="I156" s="26" t="str">
        <f aca="true">IF(A156="","",IF(H156&lt;&gt;"","Levée",IF(AND(G156&lt;&gt;"",TODAY()&gt;G156),"En retard","Ouverte")))</f>
        <v/>
      </c>
      <c r="J156" s="21"/>
      <c r="K156" s="21"/>
      <c r="L156" s="29" t="str">
        <f aca="false">IF(OR(J156="",J156="https://"),"",HYPERLINK(J156,"Voir"))</f>
        <v/>
      </c>
      <c r="M156" s="29" t="str">
        <f aca="false">IF(OR(K156="",K156="https://"),"",HYPERLINK(K156,"Voir"))</f>
        <v/>
      </c>
    </row>
    <row r="157" customFormat="false" ht="15" hidden="false" customHeight="false" outlineLevel="0" collapsed="false">
      <c r="A157" s="21"/>
      <c r="B157" s="24"/>
      <c r="C157" s="21"/>
      <c r="D157" s="21"/>
      <c r="E157" s="22"/>
      <c r="F157" s="21"/>
      <c r="G157" s="24"/>
      <c r="H157" s="24"/>
      <c r="I157" s="26" t="str">
        <f aca="true">IF(A157="","",IF(H157&lt;&gt;"","Levée",IF(AND(G157&lt;&gt;"",TODAY()&gt;G157),"En retard","Ouverte")))</f>
        <v/>
      </c>
      <c r="J157" s="21"/>
      <c r="K157" s="21"/>
      <c r="L157" s="29" t="str">
        <f aca="false">IF(OR(J157="",J157="https://"),"",HYPERLINK(J157,"Voir"))</f>
        <v/>
      </c>
      <c r="M157" s="29" t="str">
        <f aca="false">IF(OR(K157="",K157="https://"),"",HYPERLINK(K157,"Voir"))</f>
        <v/>
      </c>
    </row>
    <row r="158" customFormat="false" ht="15" hidden="false" customHeight="false" outlineLevel="0" collapsed="false">
      <c r="A158" s="21"/>
      <c r="B158" s="24"/>
      <c r="C158" s="21"/>
      <c r="D158" s="21"/>
      <c r="E158" s="22"/>
      <c r="F158" s="21"/>
      <c r="G158" s="24"/>
      <c r="H158" s="24"/>
      <c r="I158" s="26" t="str">
        <f aca="true">IF(A158="","",IF(H158&lt;&gt;"","Levée",IF(AND(G158&lt;&gt;"",TODAY()&gt;G158),"En retard","Ouverte")))</f>
        <v/>
      </c>
      <c r="J158" s="21"/>
      <c r="K158" s="21"/>
      <c r="L158" s="29" t="str">
        <f aca="false">IF(OR(J158="",J158="https://"),"",HYPERLINK(J158,"Voir"))</f>
        <v/>
      </c>
      <c r="M158" s="29" t="str">
        <f aca="false">IF(OR(K158="",K158="https://"),"",HYPERLINK(K158,"Voir"))</f>
        <v/>
      </c>
    </row>
    <row r="159" customFormat="false" ht="15" hidden="false" customHeight="false" outlineLevel="0" collapsed="false">
      <c r="A159" s="21"/>
      <c r="B159" s="24"/>
      <c r="C159" s="21"/>
      <c r="D159" s="21"/>
      <c r="E159" s="22"/>
      <c r="F159" s="21"/>
      <c r="G159" s="24"/>
      <c r="H159" s="24"/>
      <c r="I159" s="26" t="str">
        <f aca="true">IF(A159="","",IF(H159&lt;&gt;"","Levée",IF(AND(G159&lt;&gt;"",TODAY()&gt;G159),"En retard","Ouverte")))</f>
        <v/>
      </c>
      <c r="J159" s="21"/>
      <c r="K159" s="21"/>
      <c r="L159" s="29" t="str">
        <f aca="false">IF(OR(J159="",J159="https://"),"",HYPERLINK(J159,"Voir"))</f>
        <v/>
      </c>
      <c r="M159" s="29" t="str">
        <f aca="false">IF(OR(K159="",K159="https://"),"",HYPERLINK(K159,"Voir"))</f>
        <v/>
      </c>
    </row>
    <row r="160" customFormat="false" ht="15" hidden="false" customHeight="false" outlineLevel="0" collapsed="false">
      <c r="A160" s="21"/>
      <c r="B160" s="24"/>
      <c r="C160" s="21"/>
      <c r="D160" s="21"/>
      <c r="E160" s="22"/>
      <c r="F160" s="21"/>
      <c r="G160" s="24"/>
      <c r="H160" s="24"/>
      <c r="I160" s="26" t="str">
        <f aca="true">IF(A160="","",IF(H160&lt;&gt;"","Levée",IF(AND(G160&lt;&gt;"",TODAY()&gt;G160),"En retard","Ouverte")))</f>
        <v/>
      </c>
      <c r="J160" s="21"/>
      <c r="K160" s="21"/>
      <c r="L160" s="29" t="str">
        <f aca="false">IF(OR(J160="",J160="https://"),"",HYPERLINK(J160,"Voir"))</f>
        <v/>
      </c>
      <c r="M160" s="29" t="str">
        <f aca="false">IF(OR(K160="",K160="https://"),"",HYPERLINK(K160,"Voir"))</f>
        <v/>
      </c>
    </row>
    <row r="161" customFormat="false" ht="15" hidden="false" customHeight="false" outlineLevel="0" collapsed="false">
      <c r="A161" s="21"/>
      <c r="B161" s="24"/>
      <c r="C161" s="21"/>
      <c r="D161" s="21"/>
      <c r="E161" s="22"/>
      <c r="F161" s="21"/>
      <c r="G161" s="24"/>
      <c r="H161" s="24"/>
      <c r="I161" s="26" t="str">
        <f aca="true">IF(A161="","",IF(H161&lt;&gt;"","Levée",IF(AND(G161&lt;&gt;"",TODAY()&gt;G161),"En retard","Ouverte")))</f>
        <v/>
      </c>
      <c r="J161" s="21"/>
      <c r="K161" s="21"/>
      <c r="L161" s="29" t="str">
        <f aca="false">IF(OR(J161="",J161="https://"),"",HYPERLINK(J161,"Voir"))</f>
        <v/>
      </c>
      <c r="M161" s="29" t="str">
        <f aca="false">IF(OR(K161="",K161="https://"),"",HYPERLINK(K161,"Voir"))</f>
        <v/>
      </c>
    </row>
    <row r="162" customFormat="false" ht="15" hidden="false" customHeight="false" outlineLevel="0" collapsed="false">
      <c r="A162" s="21"/>
      <c r="B162" s="24"/>
      <c r="C162" s="21"/>
      <c r="D162" s="21"/>
      <c r="E162" s="22"/>
      <c r="F162" s="21"/>
      <c r="G162" s="24"/>
      <c r="H162" s="24"/>
      <c r="I162" s="26" t="str">
        <f aca="true">IF(A162="","",IF(H162&lt;&gt;"","Levée",IF(AND(G162&lt;&gt;"",TODAY()&gt;G162),"En retard","Ouverte")))</f>
        <v/>
      </c>
      <c r="J162" s="21"/>
      <c r="K162" s="21"/>
      <c r="L162" s="29" t="str">
        <f aca="false">IF(OR(J162="",J162="https://"),"",HYPERLINK(J162,"Voir"))</f>
        <v/>
      </c>
      <c r="M162" s="29" t="str">
        <f aca="false">IF(OR(K162="",K162="https://"),"",HYPERLINK(K162,"Voir"))</f>
        <v/>
      </c>
    </row>
    <row r="163" customFormat="false" ht="15" hidden="false" customHeight="false" outlineLevel="0" collapsed="false">
      <c r="A163" s="21"/>
      <c r="B163" s="24"/>
      <c r="C163" s="21"/>
      <c r="D163" s="21"/>
      <c r="E163" s="22"/>
      <c r="F163" s="21"/>
      <c r="G163" s="24"/>
      <c r="H163" s="24"/>
      <c r="I163" s="26" t="str">
        <f aca="true">IF(A163="","",IF(H163&lt;&gt;"","Levée",IF(AND(G163&lt;&gt;"",TODAY()&gt;G163),"En retard","Ouverte")))</f>
        <v/>
      </c>
      <c r="J163" s="21"/>
      <c r="K163" s="21"/>
      <c r="L163" s="29" t="str">
        <f aca="false">IF(OR(J163="",J163="https://"),"",HYPERLINK(J163,"Voir"))</f>
        <v/>
      </c>
      <c r="M163" s="29" t="str">
        <f aca="false">IF(OR(K163="",K163="https://"),"",HYPERLINK(K163,"Voir"))</f>
        <v/>
      </c>
    </row>
    <row r="164" customFormat="false" ht="15" hidden="false" customHeight="false" outlineLevel="0" collapsed="false">
      <c r="A164" s="21"/>
      <c r="B164" s="24"/>
      <c r="C164" s="21"/>
      <c r="D164" s="21"/>
      <c r="E164" s="22"/>
      <c r="F164" s="21"/>
      <c r="G164" s="24"/>
      <c r="H164" s="24"/>
      <c r="I164" s="26" t="str">
        <f aca="true">IF(A164="","",IF(H164&lt;&gt;"","Levée",IF(AND(G164&lt;&gt;"",TODAY()&gt;G164),"En retard","Ouverte")))</f>
        <v/>
      </c>
      <c r="J164" s="21"/>
      <c r="K164" s="21"/>
      <c r="L164" s="29" t="str">
        <f aca="false">IF(OR(J164="",J164="https://"),"",HYPERLINK(J164,"Voir"))</f>
        <v/>
      </c>
      <c r="M164" s="29" t="str">
        <f aca="false">IF(OR(K164="",K164="https://"),"",HYPERLINK(K164,"Voir"))</f>
        <v/>
      </c>
    </row>
    <row r="165" customFormat="false" ht="15" hidden="false" customHeight="false" outlineLevel="0" collapsed="false">
      <c r="A165" s="21"/>
      <c r="B165" s="24"/>
      <c r="C165" s="21"/>
      <c r="D165" s="21"/>
      <c r="E165" s="22"/>
      <c r="F165" s="21"/>
      <c r="G165" s="24"/>
      <c r="H165" s="24"/>
      <c r="I165" s="26" t="str">
        <f aca="true">IF(A165="","",IF(H165&lt;&gt;"","Levée",IF(AND(G165&lt;&gt;"",TODAY()&gt;G165),"En retard","Ouverte")))</f>
        <v/>
      </c>
      <c r="J165" s="21"/>
      <c r="K165" s="21"/>
      <c r="L165" s="29" t="str">
        <f aca="false">IF(OR(J165="",J165="https://"),"",HYPERLINK(J165,"Voir"))</f>
        <v/>
      </c>
      <c r="M165" s="29" t="str">
        <f aca="false">IF(OR(K165="",K165="https://"),"",HYPERLINK(K165,"Voir"))</f>
        <v/>
      </c>
    </row>
    <row r="166" customFormat="false" ht="15" hidden="false" customHeight="false" outlineLevel="0" collapsed="false">
      <c r="A166" s="21"/>
      <c r="B166" s="24"/>
      <c r="C166" s="21"/>
      <c r="D166" s="21"/>
      <c r="E166" s="22"/>
      <c r="F166" s="21"/>
      <c r="G166" s="24"/>
      <c r="H166" s="24"/>
      <c r="I166" s="26" t="str">
        <f aca="true">IF(A166="","",IF(H166&lt;&gt;"","Levée",IF(AND(G166&lt;&gt;"",TODAY()&gt;G166),"En retard","Ouverte")))</f>
        <v/>
      </c>
      <c r="J166" s="21"/>
      <c r="K166" s="21"/>
      <c r="L166" s="29" t="str">
        <f aca="false">IF(OR(J166="",J166="https://"),"",HYPERLINK(J166,"Voir"))</f>
        <v/>
      </c>
      <c r="M166" s="29" t="str">
        <f aca="false">IF(OR(K166="",K166="https://"),"",HYPERLINK(K166,"Voir"))</f>
        <v/>
      </c>
    </row>
    <row r="167" customFormat="false" ht="15" hidden="false" customHeight="false" outlineLevel="0" collapsed="false">
      <c r="A167" s="21"/>
      <c r="B167" s="24"/>
      <c r="C167" s="21"/>
      <c r="D167" s="21"/>
      <c r="E167" s="22"/>
      <c r="F167" s="21"/>
      <c r="G167" s="24"/>
      <c r="H167" s="24"/>
      <c r="I167" s="26" t="str">
        <f aca="true">IF(A167="","",IF(H167&lt;&gt;"","Levée",IF(AND(G167&lt;&gt;"",TODAY()&gt;G167),"En retard","Ouverte")))</f>
        <v/>
      </c>
      <c r="J167" s="21"/>
      <c r="K167" s="21"/>
      <c r="L167" s="29" t="str">
        <f aca="false">IF(OR(J167="",J167="https://"),"",HYPERLINK(J167,"Voir"))</f>
        <v/>
      </c>
      <c r="M167" s="29" t="str">
        <f aca="false">IF(OR(K167="",K167="https://"),"",HYPERLINK(K167,"Voir"))</f>
        <v/>
      </c>
    </row>
    <row r="168" customFormat="false" ht="15" hidden="false" customHeight="false" outlineLevel="0" collapsed="false">
      <c r="A168" s="21"/>
      <c r="B168" s="24"/>
      <c r="C168" s="21"/>
      <c r="D168" s="21"/>
      <c r="E168" s="22"/>
      <c r="F168" s="21"/>
      <c r="G168" s="24"/>
      <c r="H168" s="24"/>
      <c r="I168" s="26" t="str">
        <f aca="true">IF(A168="","",IF(H168&lt;&gt;"","Levée",IF(AND(G168&lt;&gt;"",TODAY()&gt;G168),"En retard","Ouverte")))</f>
        <v/>
      </c>
      <c r="J168" s="21"/>
      <c r="K168" s="21"/>
      <c r="L168" s="29" t="str">
        <f aca="false">IF(OR(J168="",J168="https://"),"",HYPERLINK(J168,"Voir"))</f>
        <v/>
      </c>
      <c r="M168" s="29" t="str">
        <f aca="false">IF(OR(K168="",K168="https://"),"",HYPERLINK(K168,"Voir"))</f>
        <v/>
      </c>
    </row>
    <row r="169" customFormat="false" ht="15" hidden="false" customHeight="false" outlineLevel="0" collapsed="false">
      <c r="A169" s="21"/>
      <c r="B169" s="24"/>
      <c r="C169" s="21"/>
      <c r="D169" s="21"/>
      <c r="E169" s="22"/>
      <c r="F169" s="21"/>
      <c r="G169" s="24"/>
      <c r="H169" s="24"/>
      <c r="I169" s="26" t="str">
        <f aca="true">IF(A169="","",IF(H169&lt;&gt;"","Levée",IF(AND(G169&lt;&gt;"",TODAY()&gt;G169),"En retard","Ouverte")))</f>
        <v/>
      </c>
      <c r="J169" s="21"/>
      <c r="K169" s="21"/>
      <c r="L169" s="29" t="str">
        <f aca="false">IF(OR(J169="",J169="https://"),"",HYPERLINK(J169,"Voir"))</f>
        <v/>
      </c>
      <c r="M169" s="29" t="str">
        <f aca="false">IF(OR(K169="",K169="https://"),"",HYPERLINK(K169,"Voir"))</f>
        <v/>
      </c>
    </row>
    <row r="170" customFormat="false" ht="15" hidden="false" customHeight="false" outlineLevel="0" collapsed="false">
      <c r="A170" s="21"/>
      <c r="B170" s="24"/>
      <c r="C170" s="21"/>
      <c r="D170" s="21"/>
      <c r="E170" s="22"/>
      <c r="F170" s="21"/>
      <c r="G170" s="24"/>
      <c r="H170" s="24"/>
      <c r="I170" s="26" t="str">
        <f aca="true">IF(A170="","",IF(H170&lt;&gt;"","Levée",IF(AND(G170&lt;&gt;"",TODAY()&gt;G170),"En retard","Ouverte")))</f>
        <v/>
      </c>
      <c r="J170" s="21"/>
      <c r="K170" s="21"/>
      <c r="L170" s="29" t="str">
        <f aca="false">IF(OR(J170="",J170="https://"),"",HYPERLINK(J170,"Voir"))</f>
        <v/>
      </c>
      <c r="M170" s="29" t="str">
        <f aca="false">IF(OR(K170="",K170="https://"),"",HYPERLINK(K170,"Voir"))</f>
        <v/>
      </c>
    </row>
    <row r="171" customFormat="false" ht="15" hidden="false" customHeight="false" outlineLevel="0" collapsed="false">
      <c r="A171" s="21"/>
      <c r="B171" s="24"/>
      <c r="C171" s="21"/>
      <c r="D171" s="21"/>
      <c r="E171" s="22"/>
      <c r="F171" s="21"/>
      <c r="G171" s="24"/>
      <c r="H171" s="24"/>
      <c r="I171" s="26" t="str">
        <f aca="true">IF(A171="","",IF(H171&lt;&gt;"","Levée",IF(AND(G171&lt;&gt;"",TODAY()&gt;G171),"En retard","Ouverte")))</f>
        <v/>
      </c>
      <c r="J171" s="21"/>
      <c r="K171" s="21"/>
      <c r="L171" s="29" t="str">
        <f aca="false">IF(OR(J171="",J171="https://"),"",HYPERLINK(J171,"Voir"))</f>
        <v/>
      </c>
      <c r="M171" s="29" t="str">
        <f aca="false">IF(OR(K171="",K171="https://"),"",HYPERLINK(K171,"Voir"))</f>
        <v/>
      </c>
    </row>
    <row r="172" customFormat="false" ht="15" hidden="false" customHeight="false" outlineLevel="0" collapsed="false">
      <c r="A172" s="21"/>
      <c r="B172" s="24"/>
      <c r="C172" s="21"/>
      <c r="D172" s="21"/>
      <c r="E172" s="22"/>
      <c r="F172" s="21"/>
      <c r="G172" s="24"/>
      <c r="H172" s="24"/>
      <c r="I172" s="26" t="str">
        <f aca="true">IF(A172="","",IF(H172&lt;&gt;"","Levée",IF(AND(G172&lt;&gt;"",TODAY()&gt;G172),"En retard","Ouverte")))</f>
        <v/>
      </c>
      <c r="J172" s="21"/>
      <c r="K172" s="21"/>
      <c r="L172" s="29" t="str">
        <f aca="false">IF(OR(J172="",J172="https://"),"",HYPERLINK(J172,"Voir"))</f>
        <v/>
      </c>
      <c r="M172" s="29" t="str">
        <f aca="false">IF(OR(K172="",K172="https://"),"",HYPERLINK(K172,"Voir"))</f>
        <v/>
      </c>
    </row>
    <row r="173" customFormat="false" ht="15" hidden="false" customHeight="false" outlineLevel="0" collapsed="false">
      <c r="A173" s="21"/>
      <c r="B173" s="24"/>
      <c r="C173" s="21"/>
      <c r="D173" s="21"/>
      <c r="E173" s="22"/>
      <c r="F173" s="21"/>
      <c r="G173" s="24"/>
      <c r="H173" s="24"/>
      <c r="I173" s="26" t="str">
        <f aca="true">IF(A173="","",IF(H173&lt;&gt;"","Levée",IF(AND(G173&lt;&gt;"",TODAY()&gt;G173),"En retard","Ouverte")))</f>
        <v/>
      </c>
      <c r="J173" s="21"/>
      <c r="K173" s="21"/>
      <c r="L173" s="29" t="str">
        <f aca="false">IF(OR(J173="",J173="https://"),"",HYPERLINK(J173,"Voir"))</f>
        <v/>
      </c>
      <c r="M173" s="29" t="str">
        <f aca="false">IF(OR(K173="",K173="https://"),"",HYPERLINK(K173,"Voir"))</f>
        <v/>
      </c>
    </row>
    <row r="174" customFormat="false" ht="15" hidden="false" customHeight="false" outlineLevel="0" collapsed="false">
      <c r="A174" s="21"/>
      <c r="B174" s="24"/>
      <c r="C174" s="21"/>
      <c r="D174" s="21"/>
      <c r="E174" s="22"/>
      <c r="F174" s="21"/>
      <c r="G174" s="24"/>
      <c r="H174" s="24"/>
      <c r="I174" s="26" t="str">
        <f aca="true">IF(A174="","",IF(H174&lt;&gt;"","Levée",IF(AND(G174&lt;&gt;"",TODAY()&gt;G174),"En retard","Ouverte")))</f>
        <v/>
      </c>
      <c r="J174" s="21"/>
      <c r="K174" s="21"/>
      <c r="L174" s="29" t="str">
        <f aca="false">IF(OR(J174="",J174="https://"),"",HYPERLINK(J174,"Voir"))</f>
        <v/>
      </c>
      <c r="M174" s="29" t="str">
        <f aca="false">IF(OR(K174="",K174="https://"),"",HYPERLINK(K174,"Voir"))</f>
        <v/>
      </c>
    </row>
    <row r="175" customFormat="false" ht="15" hidden="false" customHeight="false" outlineLevel="0" collapsed="false">
      <c r="A175" s="21"/>
      <c r="B175" s="24"/>
      <c r="C175" s="21"/>
      <c r="D175" s="21"/>
      <c r="E175" s="22"/>
      <c r="F175" s="21"/>
      <c r="G175" s="24"/>
      <c r="H175" s="24"/>
      <c r="I175" s="26" t="str">
        <f aca="true">IF(A175="","",IF(H175&lt;&gt;"","Levée",IF(AND(G175&lt;&gt;"",TODAY()&gt;G175),"En retard","Ouverte")))</f>
        <v/>
      </c>
      <c r="J175" s="21"/>
      <c r="K175" s="21"/>
      <c r="L175" s="29" t="str">
        <f aca="false">IF(OR(J175="",J175="https://"),"",HYPERLINK(J175,"Voir"))</f>
        <v/>
      </c>
      <c r="M175" s="29" t="str">
        <f aca="false">IF(OR(K175="",K175="https://"),"",HYPERLINK(K175,"Voir"))</f>
        <v/>
      </c>
    </row>
    <row r="176" customFormat="false" ht="15" hidden="false" customHeight="false" outlineLevel="0" collapsed="false">
      <c r="A176" s="21"/>
      <c r="B176" s="24"/>
      <c r="C176" s="21"/>
      <c r="D176" s="21"/>
      <c r="E176" s="22"/>
      <c r="F176" s="21"/>
      <c r="G176" s="24"/>
      <c r="H176" s="24"/>
      <c r="I176" s="26" t="str">
        <f aca="true">IF(A176="","",IF(H176&lt;&gt;"","Levée",IF(AND(G176&lt;&gt;"",TODAY()&gt;G176),"En retard","Ouverte")))</f>
        <v/>
      </c>
      <c r="J176" s="21"/>
      <c r="K176" s="21"/>
      <c r="L176" s="29" t="str">
        <f aca="false">IF(OR(J176="",J176="https://"),"",HYPERLINK(J176,"Voir"))</f>
        <v/>
      </c>
      <c r="M176" s="29" t="str">
        <f aca="false">IF(OR(K176="",K176="https://"),"",HYPERLINK(K176,"Voir"))</f>
        <v/>
      </c>
    </row>
    <row r="177" customFormat="false" ht="15" hidden="false" customHeight="false" outlineLevel="0" collapsed="false">
      <c r="A177" s="21"/>
      <c r="B177" s="24"/>
      <c r="C177" s="21"/>
      <c r="D177" s="21"/>
      <c r="E177" s="22"/>
      <c r="F177" s="21"/>
      <c r="G177" s="24"/>
      <c r="H177" s="24"/>
      <c r="I177" s="26" t="str">
        <f aca="true">IF(A177="","",IF(H177&lt;&gt;"","Levée",IF(AND(G177&lt;&gt;"",TODAY()&gt;G177),"En retard","Ouverte")))</f>
        <v/>
      </c>
      <c r="J177" s="21"/>
      <c r="K177" s="21"/>
      <c r="L177" s="29" t="str">
        <f aca="false">IF(OR(J177="",J177="https://"),"",HYPERLINK(J177,"Voir"))</f>
        <v/>
      </c>
      <c r="M177" s="29" t="str">
        <f aca="false">IF(OR(K177="",K177="https://"),"",HYPERLINK(K177,"Voir"))</f>
        <v/>
      </c>
    </row>
    <row r="178" customFormat="false" ht="15" hidden="false" customHeight="false" outlineLevel="0" collapsed="false">
      <c r="A178" s="21"/>
      <c r="B178" s="24"/>
      <c r="C178" s="21"/>
      <c r="D178" s="21"/>
      <c r="E178" s="22"/>
      <c r="F178" s="21"/>
      <c r="G178" s="24"/>
      <c r="H178" s="24"/>
      <c r="I178" s="26" t="str">
        <f aca="true">IF(A178="","",IF(H178&lt;&gt;"","Levée",IF(AND(G178&lt;&gt;"",TODAY()&gt;G178),"En retard","Ouverte")))</f>
        <v/>
      </c>
      <c r="J178" s="21"/>
      <c r="K178" s="21"/>
      <c r="L178" s="29" t="str">
        <f aca="false">IF(OR(J178="",J178="https://"),"",HYPERLINK(J178,"Voir"))</f>
        <v/>
      </c>
      <c r="M178" s="29" t="str">
        <f aca="false">IF(OR(K178="",K178="https://"),"",HYPERLINK(K178,"Voir"))</f>
        <v/>
      </c>
    </row>
    <row r="179" customFormat="false" ht="15" hidden="false" customHeight="false" outlineLevel="0" collapsed="false">
      <c r="A179" s="21"/>
      <c r="B179" s="24"/>
      <c r="C179" s="21"/>
      <c r="D179" s="21"/>
      <c r="E179" s="22"/>
      <c r="F179" s="21"/>
      <c r="G179" s="24"/>
      <c r="H179" s="24"/>
      <c r="I179" s="26" t="str">
        <f aca="true">IF(A179="","",IF(H179&lt;&gt;"","Levée",IF(AND(G179&lt;&gt;"",TODAY()&gt;G179),"En retard","Ouverte")))</f>
        <v/>
      </c>
      <c r="J179" s="21"/>
      <c r="K179" s="21"/>
      <c r="L179" s="29" t="str">
        <f aca="false">IF(OR(J179="",J179="https://"),"",HYPERLINK(J179,"Voir"))</f>
        <v/>
      </c>
      <c r="M179" s="29" t="str">
        <f aca="false">IF(OR(K179="",K179="https://"),"",HYPERLINK(K179,"Voir"))</f>
        <v/>
      </c>
    </row>
    <row r="180" customFormat="false" ht="15" hidden="false" customHeight="false" outlineLevel="0" collapsed="false">
      <c r="A180" s="21"/>
      <c r="B180" s="24"/>
      <c r="C180" s="21"/>
      <c r="D180" s="21"/>
      <c r="E180" s="22"/>
      <c r="F180" s="21"/>
      <c r="G180" s="24"/>
      <c r="H180" s="24"/>
      <c r="I180" s="26" t="str">
        <f aca="true">IF(A180="","",IF(H180&lt;&gt;"","Levée",IF(AND(G180&lt;&gt;"",TODAY()&gt;G180),"En retard","Ouverte")))</f>
        <v/>
      </c>
      <c r="J180" s="21"/>
      <c r="K180" s="21"/>
      <c r="L180" s="29" t="str">
        <f aca="false">IF(OR(J180="",J180="https://"),"",HYPERLINK(J180,"Voir"))</f>
        <v/>
      </c>
      <c r="M180" s="29" t="str">
        <f aca="false">IF(OR(K180="",K180="https://"),"",HYPERLINK(K180,"Voir"))</f>
        <v/>
      </c>
    </row>
    <row r="181" customFormat="false" ht="15" hidden="false" customHeight="false" outlineLevel="0" collapsed="false">
      <c r="A181" s="21"/>
      <c r="B181" s="24"/>
      <c r="C181" s="21"/>
      <c r="D181" s="21"/>
      <c r="E181" s="22"/>
      <c r="F181" s="21"/>
      <c r="G181" s="24"/>
      <c r="H181" s="24"/>
      <c r="I181" s="26" t="str">
        <f aca="true">IF(A181="","",IF(H181&lt;&gt;"","Levée",IF(AND(G181&lt;&gt;"",TODAY()&gt;G181),"En retard","Ouverte")))</f>
        <v/>
      </c>
      <c r="J181" s="21"/>
      <c r="K181" s="21"/>
      <c r="L181" s="29" t="str">
        <f aca="false">IF(OR(J181="",J181="https://"),"",HYPERLINK(J181,"Voir"))</f>
        <v/>
      </c>
      <c r="M181" s="29" t="str">
        <f aca="false">IF(OR(K181="",K181="https://"),"",HYPERLINK(K181,"Voir"))</f>
        <v/>
      </c>
    </row>
    <row r="182" customFormat="false" ht="15" hidden="false" customHeight="false" outlineLevel="0" collapsed="false">
      <c r="A182" s="21"/>
      <c r="B182" s="24"/>
      <c r="C182" s="21"/>
      <c r="D182" s="21"/>
      <c r="E182" s="22"/>
      <c r="F182" s="21"/>
      <c r="G182" s="24"/>
      <c r="H182" s="24"/>
      <c r="I182" s="26" t="str">
        <f aca="true">IF(A182="","",IF(H182&lt;&gt;"","Levée",IF(AND(G182&lt;&gt;"",TODAY()&gt;G182),"En retard","Ouverte")))</f>
        <v/>
      </c>
      <c r="J182" s="21"/>
      <c r="K182" s="21"/>
      <c r="L182" s="29" t="str">
        <f aca="false">IF(OR(J182="",J182="https://"),"",HYPERLINK(J182,"Voir"))</f>
        <v/>
      </c>
      <c r="M182" s="29" t="str">
        <f aca="false">IF(OR(K182="",K182="https://"),"",HYPERLINK(K182,"Voir"))</f>
        <v/>
      </c>
    </row>
    <row r="183" customFormat="false" ht="15" hidden="false" customHeight="false" outlineLevel="0" collapsed="false">
      <c r="A183" s="21"/>
      <c r="B183" s="24"/>
      <c r="C183" s="21"/>
      <c r="D183" s="21"/>
      <c r="E183" s="22"/>
      <c r="F183" s="21"/>
      <c r="G183" s="24"/>
      <c r="H183" s="24"/>
      <c r="I183" s="26" t="str">
        <f aca="true">IF(A183="","",IF(H183&lt;&gt;"","Levée",IF(AND(G183&lt;&gt;"",TODAY()&gt;G183),"En retard","Ouverte")))</f>
        <v/>
      </c>
      <c r="J183" s="21"/>
      <c r="K183" s="21"/>
      <c r="L183" s="29" t="str">
        <f aca="false">IF(OR(J183="",J183="https://"),"",HYPERLINK(J183,"Voir"))</f>
        <v/>
      </c>
      <c r="M183" s="29" t="str">
        <f aca="false">IF(OR(K183="",K183="https://"),"",HYPERLINK(K183,"Voir"))</f>
        <v/>
      </c>
    </row>
    <row r="184" customFormat="false" ht="15" hidden="false" customHeight="false" outlineLevel="0" collapsed="false">
      <c r="A184" s="21"/>
      <c r="B184" s="24"/>
      <c r="C184" s="21"/>
      <c r="D184" s="21"/>
      <c r="E184" s="22"/>
      <c r="F184" s="21"/>
      <c r="G184" s="24"/>
      <c r="H184" s="24"/>
      <c r="I184" s="26" t="str">
        <f aca="true">IF(A184="","",IF(H184&lt;&gt;"","Levée",IF(AND(G184&lt;&gt;"",TODAY()&gt;G184),"En retard","Ouverte")))</f>
        <v/>
      </c>
      <c r="J184" s="21"/>
      <c r="K184" s="21"/>
      <c r="L184" s="29" t="str">
        <f aca="false">IF(OR(J184="",J184="https://"),"",HYPERLINK(J184,"Voir"))</f>
        <v/>
      </c>
      <c r="M184" s="29" t="str">
        <f aca="false">IF(OR(K184="",K184="https://"),"",HYPERLINK(K184,"Voir"))</f>
        <v/>
      </c>
    </row>
    <row r="185" customFormat="false" ht="15" hidden="false" customHeight="false" outlineLevel="0" collapsed="false">
      <c r="A185" s="21"/>
      <c r="B185" s="24"/>
      <c r="C185" s="21"/>
      <c r="D185" s="21"/>
      <c r="E185" s="22"/>
      <c r="F185" s="21"/>
      <c r="G185" s="24"/>
      <c r="H185" s="24"/>
      <c r="I185" s="26" t="str">
        <f aca="true">IF(A185="","",IF(H185&lt;&gt;"","Levée",IF(AND(G185&lt;&gt;"",TODAY()&gt;G185),"En retard","Ouverte")))</f>
        <v/>
      </c>
      <c r="J185" s="21"/>
      <c r="K185" s="21"/>
      <c r="L185" s="29" t="str">
        <f aca="false">IF(OR(J185="",J185="https://"),"",HYPERLINK(J185,"Voir"))</f>
        <v/>
      </c>
      <c r="M185" s="29" t="str">
        <f aca="false">IF(OR(K185="",K185="https://"),"",HYPERLINK(K185,"Voir"))</f>
        <v/>
      </c>
    </row>
    <row r="186" customFormat="false" ht="15" hidden="false" customHeight="false" outlineLevel="0" collapsed="false">
      <c r="A186" s="21"/>
      <c r="B186" s="24"/>
      <c r="C186" s="21"/>
      <c r="D186" s="21"/>
      <c r="E186" s="22"/>
      <c r="F186" s="21"/>
      <c r="G186" s="24"/>
      <c r="H186" s="24"/>
      <c r="I186" s="26" t="str">
        <f aca="true">IF(A186="","",IF(H186&lt;&gt;"","Levée",IF(AND(G186&lt;&gt;"",TODAY()&gt;G186),"En retard","Ouverte")))</f>
        <v/>
      </c>
      <c r="J186" s="21"/>
      <c r="K186" s="21"/>
      <c r="L186" s="29" t="str">
        <f aca="false">IF(OR(J186="",J186="https://"),"",HYPERLINK(J186,"Voir"))</f>
        <v/>
      </c>
      <c r="M186" s="29" t="str">
        <f aca="false">IF(OR(K186="",K186="https://"),"",HYPERLINK(K186,"Voir"))</f>
        <v/>
      </c>
    </row>
    <row r="187" customFormat="false" ht="15" hidden="false" customHeight="false" outlineLevel="0" collapsed="false">
      <c r="A187" s="21"/>
      <c r="B187" s="24"/>
      <c r="C187" s="21"/>
      <c r="D187" s="21"/>
      <c r="E187" s="22"/>
      <c r="F187" s="21"/>
      <c r="G187" s="24"/>
      <c r="H187" s="24"/>
      <c r="I187" s="26" t="str">
        <f aca="true">IF(A187="","",IF(H187&lt;&gt;"","Levée",IF(AND(G187&lt;&gt;"",TODAY()&gt;G187),"En retard","Ouverte")))</f>
        <v/>
      </c>
      <c r="J187" s="21"/>
      <c r="K187" s="21"/>
      <c r="L187" s="29" t="str">
        <f aca="false">IF(OR(J187="",J187="https://"),"",HYPERLINK(J187,"Voir"))</f>
        <v/>
      </c>
      <c r="M187" s="29" t="str">
        <f aca="false">IF(OR(K187="",K187="https://"),"",HYPERLINK(K187,"Voir"))</f>
        <v/>
      </c>
    </row>
    <row r="188" customFormat="false" ht="15" hidden="false" customHeight="false" outlineLevel="0" collapsed="false">
      <c r="A188" s="21"/>
      <c r="B188" s="24"/>
      <c r="C188" s="21"/>
      <c r="D188" s="21"/>
      <c r="E188" s="22"/>
      <c r="F188" s="21"/>
      <c r="G188" s="24"/>
      <c r="H188" s="24"/>
      <c r="I188" s="26" t="str">
        <f aca="true">IF(A188="","",IF(H188&lt;&gt;"","Levée",IF(AND(G188&lt;&gt;"",TODAY()&gt;G188),"En retard","Ouverte")))</f>
        <v/>
      </c>
      <c r="J188" s="21"/>
      <c r="K188" s="21"/>
      <c r="L188" s="29" t="str">
        <f aca="false">IF(OR(J188="",J188="https://"),"",HYPERLINK(J188,"Voir"))</f>
        <v/>
      </c>
      <c r="M188" s="29" t="str">
        <f aca="false">IF(OR(K188="",K188="https://"),"",HYPERLINK(K188,"Voir"))</f>
        <v/>
      </c>
    </row>
    <row r="189" customFormat="false" ht="15" hidden="false" customHeight="false" outlineLevel="0" collapsed="false">
      <c r="A189" s="21"/>
      <c r="B189" s="24"/>
      <c r="C189" s="21"/>
      <c r="D189" s="21"/>
      <c r="E189" s="22"/>
      <c r="F189" s="21"/>
      <c r="G189" s="24"/>
      <c r="H189" s="24"/>
      <c r="I189" s="26" t="str">
        <f aca="true">IF(A189="","",IF(H189&lt;&gt;"","Levée",IF(AND(G189&lt;&gt;"",TODAY()&gt;G189),"En retard","Ouverte")))</f>
        <v/>
      </c>
      <c r="J189" s="21"/>
      <c r="K189" s="21"/>
      <c r="L189" s="29" t="str">
        <f aca="false">IF(OR(J189="",J189="https://"),"",HYPERLINK(J189,"Voir"))</f>
        <v/>
      </c>
      <c r="M189" s="29" t="str">
        <f aca="false">IF(OR(K189="",K189="https://"),"",HYPERLINK(K189,"Voir"))</f>
        <v/>
      </c>
    </row>
    <row r="190" customFormat="false" ht="15" hidden="false" customHeight="false" outlineLevel="0" collapsed="false">
      <c r="A190" s="21"/>
      <c r="B190" s="24"/>
      <c r="C190" s="21"/>
      <c r="D190" s="21"/>
      <c r="E190" s="22"/>
      <c r="F190" s="21"/>
      <c r="G190" s="24"/>
      <c r="H190" s="24"/>
      <c r="I190" s="26" t="str">
        <f aca="true">IF(A190="","",IF(H190&lt;&gt;"","Levée",IF(AND(G190&lt;&gt;"",TODAY()&gt;G190),"En retard","Ouverte")))</f>
        <v/>
      </c>
      <c r="J190" s="21"/>
      <c r="K190" s="21"/>
      <c r="L190" s="29" t="str">
        <f aca="false">IF(OR(J190="",J190="https://"),"",HYPERLINK(J190,"Voir"))</f>
        <v/>
      </c>
      <c r="M190" s="29" t="str">
        <f aca="false">IF(OR(K190="",K190="https://"),"",HYPERLINK(K190,"Voir"))</f>
        <v/>
      </c>
    </row>
    <row r="191" customFormat="false" ht="15" hidden="false" customHeight="false" outlineLevel="0" collapsed="false">
      <c r="A191" s="21"/>
      <c r="B191" s="24"/>
      <c r="C191" s="21"/>
      <c r="D191" s="21"/>
      <c r="E191" s="22"/>
      <c r="F191" s="21"/>
      <c r="G191" s="24"/>
      <c r="H191" s="24"/>
      <c r="I191" s="26" t="str">
        <f aca="true">IF(A191="","",IF(H191&lt;&gt;"","Levée",IF(AND(G191&lt;&gt;"",TODAY()&gt;G191),"En retard","Ouverte")))</f>
        <v/>
      </c>
      <c r="J191" s="21"/>
      <c r="K191" s="21"/>
      <c r="L191" s="29" t="str">
        <f aca="false">IF(OR(J191="",J191="https://"),"",HYPERLINK(J191,"Voir"))</f>
        <v/>
      </c>
      <c r="M191" s="29" t="str">
        <f aca="false">IF(OR(K191="",K191="https://"),"",HYPERLINK(K191,"Voir"))</f>
        <v/>
      </c>
    </row>
    <row r="192" customFormat="false" ht="15" hidden="false" customHeight="false" outlineLevel="0" collapsed="false">
      <c r="A192" s="21"/>
      <c r="B192" s="24"/>
      <c r="C192" s="21"/>
      <c r="D192" s="21"/>
      <c r="E192" s="22"/>
      <c r="F192" s="21"/>
      <c r="G192" s="24"/>
      <c r="H192" s="24"/>
      <c r="I192" s="26" t="str">
        <f aca="true">IF(A192="","",IF(H192&lt;&gt;"","Levée",IF(AND(G192&lt;&gt;"",TODAY()&gt;G192),"En retard","Ouverte")))</f>
        <v/>
      </c>
      <c r="J192" s="21"/>
      <c r="K192" s="21"/>
      <c r="L192" s="29" t="str">
        <f aca="false">IF(OR(J192="",J192="https://"),"",HYPERLINK(J192,"Voir"))</f>
        <v/>
      </c>
      <c r="M192" s="29" t="str">
        <f aca="false">IF(OR(K192="",K192="https://"),"",HYPERLINK(K192,"Voir"))</f>
        <v/>
      </c>
    </row>
    <row r="193" customFormat="false" ht="15" hidden="false" customHeight="false" outlineLevel="0" collapsed="false">
      <c r="A193" s="21"/>
      <c r="B193" s="24"/>
      <c r="C193" s="21"/>
      <c r="D193" s="21"/>
      <c r="E193" s="22"/>
      <c r="F193" s="21"/>
      <c r="G193" s="24"/>
      <c r="H193" s="24"/>
      <c r="I193" s="26" t="str">
        <f aca="true">IF(A193="","",IF(H193&lt;&gt;"","Levée",IF(AND(G193&lt;&gt;"",TODAY()&gt;G193),"En retard","Ouverte")))</f>
        <v/>
      </c>
      <c r="J193" s="21"/>
      <c r="K193" s="21"/>
      <c r="L193" s="29" t="str">
        <f aca="false">IF(OR(J193="",J193="https://"),"",HYPERLINK(J193,"Voir"))</f>
        <v/>
      </c>
      <c r="M193" s="29" t="str">
        <f aca="false">IF(OR(K193="",K193="https://"),"",HYPERLINK(K193,"Voir"))</f>
        <v/>
      </c>
    </row>
    <row r="194" customFormat="false" ht="15" hidden="false" customHeight="false" outlineLevel="0" collapsed="false">
      <c r="A194" s="21"/>
      <c r="B194" s="24"/>
      <c r="C194" s="21"/>
      <c r="D194" s="21"/>
      <c r="E194" s="22"/>
      <c r="F194" s="21"/>
      <c r="G194" s="24"/>
      <c r="H194" s="24"/>
      <c r="I194" s="26" t="str">
        <f aca="true">IF(A194="","",IF(H194&lt;&gt;"","Levée",IF(AND(G194&lt;&gt;"",TODAY()&gt;G194),"En retard","Ouverte")))</f>
        <v/>
      </c>
      <c r="J194" s="21"/>
      <c r="K194" s="21"/>
      <c r="L194" s="29" t="str">
        <f aca="false">IF(OR(J194="",J194="https://"),"",HYPERLINK(J194,"Voir"))</f>
        <v/>
      </c>
      <c r="M194" s="29" t="str">
        <f aca="false">IF(OR(K194="",K194="https://"),"",HYPERLINK(K194,"Voir"))</f>
        <v/>
      </c>
    </row>
    <row r="195" customFormat="false" ht="15" hidden="false" customHeight="false" outlineLevel="0" collapsed="false">
      <c r="A195" s="21"/>
      <c r="B195" s="24"/>
      <c r="C195" s="21"/>
      <c r="D195" s="21"/>
      <c r="E195" s="22"/>
      <c r="F195" s="21"/>
      <c r="G195" s="24"/>
      <c r="H195" s="24"/>
      <c r="I195" s="26" t="str">
        <f aca="true">IF(A195="","",IF(H195&lt;&gt;"","Levée",IF(AND(G195&lt;&gt;"",TODAY()&gt;G195),"En retard","Ouverte")))</f>
        <v/>
      </c>
      <c r="J195" s="21"/>
      <c r="K195" s="21"/>
      <c r="L195" s="29" t="str">
        <f aca="false">IF(OR(J195="",J195="https://"),"",HYPERLINK(J195,"Voir"))</f>
        <v/>
      </c>
      <c r="M195" s="29" t="str">
        <f aca="false">IF(OR(K195="",K195="https://"),"",HYPERLINK(K195,"Voir"))</f>
        <v/>
      </c>
    </row>
    <row r="196" customFormat="false" ht="15" hidden="false" customHeight="false" outlineLevel="0" collapsed="false">
      <c r="A196" s="21"/>
      <c r="B196" s="24"/>
      <c r="C196" s="21"/>
      <c r="D196" s="21"/>
      <c r="E196" s="22"/>
      <c r="F196" s="21"/>
      <c r="G196" s="24"/>
      <c r="H196" s="24"/>
      <c r="I196" s="26" t="str">
        <f aca="true">IF(A196="","",IF(H196&lt;&gt;"","Levée",IF(AND(G196&lt;&gt;"",TODAY()&gt;G196),"En retard","Ouverte")))</f>
        <v/>
      </c>
      <c r="J196" s="21"/>
      <c r="K196" s="21"/>
      <c r="L196" s="29" t="str">
        <f aca="false">IF(OR(J196="",J196="https://"),"",HYPERLINK(J196,"Voir"))</f>
        <v/>
      </c>
      <c r="M196" s="29" t="str">
        <f aca="false">IF(OR(K196="",K196="https://"),"",HYPERLINK(K196,"Voir"))</f>
        <v/>
      </c>
    </row>
    <row r="197" customFormat="false" ht="15" hidden="false" customHeight="false" outlineLevel="0" collapsed="false">
      <c r="A197" s="21"/>
      <c r="B197" s="24"/>
      <c r="C197" s="21"/>
      <c r="D197" s="21"/>
      <c r="E197" s="22"/>
      <c r="F197" s="21"/>
      <c r="G197" s="24"/>
      <c r="H197" s="24"/>
      <c r="I197" s="26" t="str">
        <f aca="true">IF(A197="","",IF(H197&lt;&gt;"","Levée",IF(AND(G197&lt;&gt;"",TODAY()&gt;G197),"En retard","Ouverte")))</f>
        <v/>
      </c>
      <c r="J197" s="21"/>
      <c r="K197" s="21"/>
      <c r="L197" s="29" t="str">
        <f aca="false">IF(OR(J197="",J197="https://"),"",HYPERLINK(J197,"Voir"))</f>
        <v/>
      </c>
      <c r="M197" s="29" t="str">
        <f aca="false">IF(OR(K197="",K197="https://"),"",HYPERLINK(K197,"Voir"))</f>
        <v/>
      </c>
    </row>
    <row r="198" customFormat="false" ht="15" hidden="false" customHeight="false" outlineLevel="0" collapsed="false">
      <c r="A198" s="21"/>
      <c r="B198" s="24"/>
      <c r="C198" s="21"/>
      <c r="D198" s="21"/>
      <c r="E198" s="22"/>
      <c r="F198" s="21"/>
      <c r="G198" s="24"/>
      <c r="H198" s="24"/>
      <c r="I198" s="26" t="str">
        <f aca="true">IF(A198="","",IF(H198&lt;&gt;"","Levée",IF(AND(G198&lt;&gt;"",TODAY()&gt;G198),"En retard","Ouverte")))</f>
        <v/>
      </c>
      <c r="J198" s="21"/>
      <c r="K198" s="21"/>
      <c r="L198" s="29" t="str">
        <f aca="false">IF(OR(J198="",J198="https://"),"",HYPERLINK(J198,"Voir"))</f>
        <v/>
      </c>
      <c r="M198" s="29" t="str">
        <f aca="false">IF(OR(K198="",K198="https://"),"",HYPERLINK(K198,"Voir"))</f>
        <v/>
      </c>
    </row>
    <row r="199" customFormat="false" ht="15" hidden="false" customHeight="false" outlineLevel="0" collapsed="false">
      <c r="A199" s="21"/>
      <c r="B199" s="24"/>
      <c r="C199" s="21"/>
      <c r="D199" s="21"/>
      <c r="E199" s="22"/>
      <c r="F199" s="21"/>
      <c r="G199" s="24"/>
      <c r="H199" s="24"/>
      <c r="I199" s="26" t="str">
        <f aca="true">IF(A199="","",IF(H199&lt;&gt;"","Levée",IF(AND(G199&lt;&gt;"",TODAY()&gt;G199),"En retard","Ouverte")))</f>
        <v/>
      </c>
      <c r="J199" s="21"/>
      <c r="K199" s="21"/>
      <c r="L199" s="29" t="str">
        <f aca="false">IF(OR(J199="",J199="https://"),"",HYPERLINK(J199,"Voir"))</f>
        <v/>
      </c>
      <c r="M199" s="29" t="str">
        <f aca="false">IF(OR(K199="",K199="https://"),"",HYPERLINK(K199,"Voir"))</f>
        <v/>
      </c>
    </row>
    <row r="200" customFormat="false" ht="15" hidden="false" customHeight="false" outlineLevel="0" collapsed="false">
      <c r="A200" s="21"/>
      <c r="B200" s="24"/>
      <c r="C200" s="21"/>
      <c r="D200" s="21"/>
      <c r="E200" s="22"/>
      <c r="F200" s="21"/>
      <c r="G200" s="24"/>
      <c r="H200" s="24"/>
      <c r="I200" s="26" t="str">
        <f aca="true">IF(A200="","",IF(H200&lt;&gt;"","Levée",IF(AND(G200&lt;&gt;"",TODAY()&gt;G200),"En retard","Ouverte")))</f>
        <v/>
      </c>
      <c r="J200" s="21"/>
      <c r="K200" s="21"/>
      <c r="L200" s="29" t="str">
        <f aca="false">IF(OR(J200="",J200="https://"),"",HYPERLINK(J200,"Voir"))</f>
        <v/>
      </c>
      <c r="M200" s="29" t="str">
        <f aca="false">IF(OR(K200="",K200="https://"),"",HYPERLINK(K200,"Voir"))</f>
        <v/>
      </c>
    </row>
    <row r="201" customFormat="false" ht="15" hidden="false" customHeight="false" outlineLevel="0" collapsed="false">
      <c r="A201" s="21"/>
      <c r="B201" s="24"/>
      <c r="C201" s="21"/>
      <c r="D201" s="21"/>
      <c r="E201" s="22"/>
      <c r="F201" s="21"/>
      <c r="G201" s="24"/>
      <c r="H201" s="24"/>
      <c r="I201" s="26" t="str">
        <f aca="true">IF(A201="","",IF(H201&lt;&gt;"","Levée",IF(AND(G201&lt;&gt;"",TODAY()&gt;G201),"En retard","Ouverte")))</f>
        <v/>
      </c>
      <c r="J201" s="21"/>
      <c r="K201" s="21"/>
      <c r="L201" s="29" t="str">
        <f aca="false">IF(OR(J201="",J201="https://"),"",HYPERLINK(J201,"Voir"))</f>
        <v/>
      </c>
      <c r="M201" s="29" t="str">
        <f aca="false">IF(OR(K201="",K201="https://"),"",HYPERLINK(K201,"Voir"))</f>
        <v/>
      </c>
    </row>
    <row r="202" customFormat="false" ht="15" hidden="false" customHeight="false" outlineLevel="0" collapsed="false">
      <c r="A202" s="21"/>
      <c r="B202" s="24"/>
      <c r="C202" s="21"/>
      <c r="D202" s="21"/>
      <c r="E202" s="22"/>
      <c r="F202" s="21"/>
      <c r="G202" s="24"/>
      <c r="H202" s="24"/>
      <c r="I202" s="26" t="str">
        <f aca="true">IF(A202="","",IF(H202&lt;&gt;"","Levée",IF(AND(G202&lt;&gt;"",TODAY()&gt;G202),"En retard","Ouverte")))</f>
        <v/>
      </c>
      <c r="J202" s="21"/>
      <c r="K202" s="21"/>
      <c r="L202" s="29" t="str">
        <f aca="false">IF(OR(J202="",J202="https://"),"",HYPERLINK(J202,"Voir"))</f>
        <v/>
      </c>
      <c r="M202" s="29" t="str">
        <f aca="false">IF(OR(K202="",K202="https://"),"",HYPERLINK(K202,"Voir"))</f>
        <v/>
      </c>
    </row>
    <row r="203" customFormat="false" ht="15" hidden="false" customHeight="false" outlineLevel="0" collapsed="false">
      <c r="A203" s="21"/>
      <c r="B203" s="24"/>
      <c r="C203" s="21"/>
      <c r="D203" s="21"/>
      <c r="E203" s="22"/>
      <c r="F203" s="21"/>
      <c r="G203" s="24"/>
      <c r="H203" s="24"/>
      <c r="I203" s="26" t="str">
        <f aca="true">IF(A203="","",IF(H203&lt;&gt;"","Levée",IF(AND(G203&lt;&gt;"",TODAY()&gt;G203),"En retard","Ouverte")))</f>
        <v/>
      </c>
      <c r="J203" s="21"/>
      <c r="K203" s="21"/>
      <c r="L203" s="29" t="str">
        <f aca="false">IF(OR(J203="",J203="https://"),"",HYPERLINK(J203,"Voir"))</f>
        <v/>
      </c>
      <c r="M203" s="29" t="str">
        <f aca="false">IF(OR(K203="",K203="https://"),"",HYPERLINK(K203,"Voir"))</f>
        <v/>
      </c>
    </row>
    <row r="204" customFormat="false" ht="15" hidden="false" customHeight="false" outlineLevel="0" collapsed="false">
      <c r="A204" s="21"/>
      <c r="B204" s="24"/>
      <c r="C204" s="21"/>
      <c r="D204" s="21"/>
      <c r="E204" s="22"/>
      <c r="F204" s="21"/>
      <c r="G204" s="24"/>
      <c r="H204" s="24"/>
      <c r="I204" s="26" t="str">
        <f aca="true">IF(A204="","",IF(H204&lt;&gt;"","Levée",IF(AND(G204&lt;&gt;"",TODAY()&gt;G204),"En retard","Ouverte")))</f>
        <v/>
      </c>
      <c r="J204" s="21"/>
      <c r="K204" s="21"/>
      <c r="L204" s="29" t="str">
        <f aca="false">IF(OR(J204="",J204="https://"),"",HYPERLINK(J204,"Voir"))</f>
        <v/>
      </c>
      <c r="M204" s="29" t="str">
        <f aca="false">IF(OR(K204="",K204="https://"),"",HYPERLINK(K204,"Voir"))</f>
        <v/>
      </c>
    </row>
  </sheetData>
  <conditionalFormatting sqref="I5:I204">
    <cfRule type="expression" priority="2" aboveAverage="0" equalAverage="0" bottom="0" percent="0" rank="0" text="" dxfId="0">
      <formula>I5="En retard"</formula>
    </cfRule>
    <cfRule type="expression" priority="3" aboveAverage="0" equalAverage="0" bottom="0" percent="0" rank="0" text="" dxfId="1">
      <formula>I5="Levée"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1"/>
    <pageSetUpPr fitToPage="true"/>
  </sheetPr>
  <dimension ref="A1:I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4" min="3" style="0" width="18"/>
    <col collapsed="false" customWidth="true" hidden="false" outlineLevel="0" max="5" min="5" style="0" width="32"/>
    <col collapsed="false" customWidth="true" hidden="false" outlineLevel="0" max="6" min="6" style="0" width="36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30"/>
  </cols>
  <sheetData>
    <row r="1" customFormat="false" ht="25.5" hidden="false" customHeight="tru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31.5" hidden="false" customHeight="true" outlineLevel="0" collapsed="false">
      <c r="A4" s="14" t="s">
        <v>130</v>
      </c>
      <c r="B4" s="14" t="s">
        <v>131</v>
      </c>
      <c r="C4" s="14" t="s">
        <v>132</v>
      </c>
      <c r="D4" s="14" t="s">
        <v>133</v>
      </c>
      <c r="E4" s="14" t="s">
        <v>134</v>
      </c>
      <c r="F4" s="14" t="s">
        <v>135</v>
      </c>
      <c r="G4" s="14" t="s">
        <v>136</v>
      </c>
      <c r="H4" s="14" t="s">
        <v>137</v>
      </c>
      <c r="I4" s="14" t="s">
        <v>138</v>
      </c>
    </row>
    <row r="5" customFormat="false" ht="15" hidden="false" customHeight="false" outlineLevel="0" collapsed="false">
      <c r="A5" s="18" t="n">
        <v>46293</v>
      </c>
      <c r="B5" s="15" t="s">
        <v>139</v>
      </c>
      <c r="C5" s="15" t="s">
        <v>74</v>
      </c>
      <c r="D5" s="15" t="s">
        <v>140</v>
      </c>
      <c r="E5" s="15" t="s">
        <v>141</v>
      </c>
      <c r="F5" s="15" t="s">
        <v>48</v>
      </c>
      <c r="G5" s="29" t="str">
        <f aca="false">IF(OR(F5="",F5="https://"),"",HYPERLINK(F5,"Ouvrir"))</f>
        <v/>
      </c>
      <c r="H5" s="15" t="s">
        <v>142</v>
      </c>
      <c r="I5" s="16" t="s">
        <v>143</v>
      </c>
    </row>
    <row r="6" customFormat="false" ht="15" hidden="false" customHeight="false" outlineLevel="0" collapsed="false">
      <c r="A6" s="24"/>
      <c r="B6" s="21"/>
      <c r="C6" s="21"/>
      <c r="D6" s="21"/>
      <c r="E6" s="21"/>
      <c r="F6" s="21"/>
      <c r="G6" s="29" t="str">
        <f aca="false">IF(OR(F6="",F6="https://"),"",HYPERLINK(F6,"Ouvrir"))</f>
        <v/>
      </c>
      <c r="H6" s="21"/>
      <c r="I6" s="22"/>
    </row>
    <row r="7" customFormat="false" ht="15" hidden="false" customHeight="false" outlineLevel="0" collapsed="false">
      <c r="A7" s="24"/>
      <c r="B7" s="21"/>
      <c r="C7" s="21"/>
      <c r="D7" s="21"/>
      <c r="E7" s="21"/>
      <c r="F7" s="21"/>
      <c r="G7" s="29" t="str">
        <f aca="false">IF(OR(F7="",F7="https://"),"",HYPERLINK(F7,"Ouvrir"))</f>
        <v/>
      </c>
      <c r="H7" s="21"/>
      <c r="I7" s="22"/>
    </row>
    <row r="8" customFormat="false" ht="15" hidden="false" customHeight="false" outlineLevel="0" collapsed="false">
      <c r="A8" s="24"/>
      <c r="B8" s="21"/>
      <c r="C8" s="21"/>
      <c r="D8" s="21"/>
      <c r="E8" s="21"/>
      <c r="F8" s="21"/>
      <c r="G8" s="29" t="str">
        <f aca="false">IF(OR(F8="",F8="https://"),"",HYPERLINK(F8,"Ouvrir"))</f>
        <v/>
      </c>
      <c r="H8" s="21"/>
      <c r="I8" s="22"/>
    </row>
    <row r="9" customFormat="false" ht="15" hidden="false" customHeight="false" outlineLevel="0" collapsed="false">
      <c r="A9" s="24"/>
      <c r="B9" s="21"/>
      <c r="C9" s="21"/>
      <c r="D9" s="21"/>
      <c r="E9" s="21"/>
      <c r="F9" s="21"/>
      <c r="G9" s="29" t="str">
        <f aca="false">IF(OR(F9="",F9="https://"),"",HYPERLINK(F9,"Ouvrir"))</f>
        <v/>
      </c>
      <c r="H9" s="21"/>
      <c r="I9" s="22"/>
    </row>
    <row r="10" customFormat="false" ht="15" hidden="false" customHeight="false" outlineLevel="0" collapsed="false">
      <c r="A10" s="24"/>
      <c r="B10" s="21"/>
      <c r="C10" s="21"/>
      <c r="D10" s="21"/>
      <c r="E10" s="21"/>
      <c r="F10" s="21"/>
      <c r="G10" s="29" t="str">
        <f aca="false">IF(OR(F10="",F10="https://"),"",HYPERLINK(F10,"Ouvrir"))</f>
        <v/>
      </c>
      <c r="H10" s="21"/>
      <c r="I10" s="22"/>
    </row>
    <row r="11" customFormat="false" ht="15" hidden="false" customHeight="false" outlineLevel="0" collapsed="false">
      <c r="A11" s="24"/>
      <c r="B11" s="21"/>
      <c r="C11" s="21"/>
      <c r="D11" s="21"/>
      <c r="E11" s="21"/>
      <c r="F11" s="21"/>
      <c r="G11" s="29" t="str">
        <f aca="false">IF(OR(F11="",F11="https://"),"",HYPERLINK(F11,"Ouvrir"))</f>
        <v/>
      </c>
      <c r="H11" s="21"/>
      <c r="I11" s="22"/>
    </row>
    <row r="12" customFormat="false" ht="15" hidden="false" customHeight="false" outlineLevel="0" collapsed="false">
      <c r="A12" s="24"/>
      <c r="B12" s="21"/>
      <c r="C12" s="21"/>
      <c r="D12" s="21"/>
      <c r="E12" s="21"/>
      <c r="F12" s="21"/>
      <c r="G12" s="29" t="str">
        <f aca="false">IF(OR(F12="",F12="https://"),"",HYPERLINK(F12,"Ouvrir"))</f>
        <v/>
      </c>
      <c r="H12" s="21"/>
      <c r="I12" s="22"/>
    </row>
    <row r="13" customFormat="false" ht="15" hidden="false" customHeight="false" outlineLevel="0" collapsed="false">
      <c r="A13" s="24"/>
      <c r="B13" s="21"/>
      <c r="C13" s="21"/>
      <c r="D13" s="21"/>
      <c r="E13" s="21"/>
      <c r="F13" s="21"/>
      <c r="G13" s="29" t="str">
        <f aca="false">IF(OR(F13="",F13="https://"),"",HYPERLINK(F13,"Ouvrir"))</f>
        <v/>
      </c>
      <c r="H13" s="21"/>
      <c r="I13" s="22"/>
    </row>
    <row r="14" customFormat="false" ht="15" hidden="false" customHeight="false" outlineLevel="0" collapsed="false">
      <c r="A14" s="24"/>
      <c r="B14" s="21"/>
      <c r="C14" s="21"/>
      <c r="D14" s="21"/>
      <c r="E14" s="21"/>
      <c r="F14" s="21"/>
      <c r="G14" s="29" t="str">
        <f aca="false">IF(OR(F14="",F14="https://"),"",HYPERLINK(F14,"Ouvrir"))</f>
        <v/>
      </c>
      <c r="H14" s="21"/>
      <c r="I14" s="22"/>
    </row>
    <row r="15" customFormat="false" ht="15" hidden="false" customHeight="false" outlineLevel="0" collapsed="false">
      <c r="A15" s="24"/>
      <c r="B15" s="21"/>
      <c r="C15" s="21"/>
      <c r="D15" s="21"/>
      <c r="E15" s="21"/>
      <c r="F15" s="21"/>
      <c r="G15" s="29" t="str">
        <f aca="false">IF(OR(F15="",F15="https://"),"",HYPERLINK(F15,"Ouvrir"))</f>
        <v/>
      </c>
      <c r="H15" s="21"/>
      <c r="I15" s="22"/>
    </row>
    <row r="16" customFormat="false" ht="15" hidden="false" customHeight="false" outlineLevel="0" collapsed="false">
      <c r="A16" s="24"/>
      <c r="B16" s="21"/>
      <c r="C16" s="21"/>
      <c r="D16" s="21"/>
      <c r="E16" s="21"/>
      <c r="F16" s="21"/>
      <c r="G16" s="29" t="str">
        <f aca="false">IF(OR(F16="",F16="https://"),"",HYPERLINK(F16,"Ouvrir"))</f>
        <v/>
      </c>
      <c r="H16" s="21"/>
      <c r="I16" s="22"/>
    </row>
    <row r="17" customFormat="false" ht="15" hidden="false" customHeight="false" outlineLevel="0" collapsed="false">
      <c r="A17" s="24"/>
      <c r="B17" s="21"/>
      <c r="C17" s="21"/>
      <c r="D17" s="21"/>
      <c r="E17" s="21"/>
      <c r="F17" s="21"/>
      <c r="G17" s="29" t="str">
        <f aca="false">IF(OR(F17="",F17="https://"),"",HYPERLINK(F17,"Ouvrir"))</f>
        <v/>
      </c>
      <c r="H17" s="21"/>
      <c r="I17" s="22"/>
    </row>
    <row r="18" customFormat="false" ht="15" hidden="false" customHeight="false" outlineLevel="0" collapsed="false">
      <c r="A18" s="24"/>
      <c r="B18" s="21"/>
      <c r="C18" s="21"/>
      <c r="D18" s="21"/>
      <c r="E18" s="21"/>
      <c r="F18" s="21"/>
      <c r="G18" s="29" t="str">
        <f aca="false">IF(OR(F18="",F18="https://"),"",HYPERLINK(F18,"Ouvrir"))</f>
        <v/>
      </c>
      <c r="H18" s="21"/>
      <c r="I18" s="22"/>
    </row>
    <row r="19" customFormat="false" ht="15" hidden="false" customHeight="false" outlineLevel="0" collapsed="false">
      <c r="A19" s="24"/>
      <c r="B19" s="21"/>
      <c r="C19" s="21"/>
      <c r="D19" s="21"/>
      <c r="E19" s="21"/>
      <c r="F19" s="21"/>
      <c r="G19" s="29" t="str">
        <f aca="false">IF(OR(F19="",F19="https://"),"",HYPERLINK(F19,"Ouvrir"))</f>
        <v/>
      </c>
      <c r="H19" s="21"/>
      <c r="I19" s="22"/>
    </row>
    <row r="20" customFormat="false" ht="15" hidden="false" customHeight="false" outlineLevel="0" collapsed="false">
      <c r="A20" s="24"/>
      <c r="B20" s="21"/>
      <c r="C20" s="21"/>
      <c r="D20" s="21"/>
      <c r="E20" s="21"/>
      <c r="F20" s="21"/>
      <c r="G20" s="29" t="str">
        <f aca="false">IF(OR(F20="",F20="https://"),"",HYPERLINK(F20,"Ouvrir"))</f>
        <v/>
      </c>
      <c r="H20" s="21"/>
      <c r="I20" s="22"/>
    </row>
    <row r="21" customFormat="false" ht="15" hidden="false" customHeight="false" outlineLevel="0" collapsed="false">
      <c r="A21" s="24"/>
      <c r="B21" s="21"/>
      <c r="C21" s="21"/>
      <c r="D21" s="21"/>
      <c r="E21" s="21"/>
      <c r="F21" s="21"/>
      <c r="G21" s="29" t="str">
        <f aca="false">IF(OR(F21="",F21="https://"),"",HYPERLINK(F21,"Ouvrir"))</f>
        <v/>
      </c>
      <c r="H21" s="21"/>
      <c r="I21" s="22"/>
    </row>
    <row r="22" customFormat="false" ht="15" hidden="false" customHeight="false" outlineLevel="0" collapsed="false">
      <c r="A22" s="24"/>
      <c r="B22" s="21"/>
      <c r="C22" s="21"/>
      <c r="D22" s="21"/>
      <c r="E22" s="21"/>
      <c r="F22" s="21"/>
      <c r="G22" s="29" t="str">
        <f aca="false">IF(OR(F22="",F22="https://"),"",HYPERLINK(F22,"Ouvrir"))</f>
        <v/>
      </c>
      <c r="H22" s="21"/>
      <c r="I22" s="22"/>
    </row>
    <row r="23" customFormat="false" ht="15" hidden="false" customHeight="false" outlineLevel="0" collapsed="false">
      <c r="A23" s="24"/>
      <c r="B23" s="21"/>
      <c r="C23" s="21"/>
      <c r="D23" s="21"/>
      <c r="E23" s="21"/>
      <c r="F23" s="21"/>
      <c r="G23" s="29" t="str">
        <f aca="false">IF(OR(F23="",F23="https://"),"",HYPERLINK(F23,"Ouvrir"))</f>
        <v/>
      </c>
      <c r="H23" s="21"/>
      <c r="I23" s="22"/>
    </row>
    <row r="24" customFormat="false" ht="15" hidden="false" customHeight="false" outlineLevel="0" collapsed="false">
      <c r="A24" s="24"/>
      <c r="B24" s="21"/>
      <c r="C24" s="21"/>
      <c r="D24" s="21"/>
      <c r="E24" s="21"/>
      <c r="F24" s="21"/>
      <c r="G24" s="29" t="str">
        <f aca="false">IF(OR(F24="",F24="https://"),"",HYPERLINK(F24,"Ouvrir"))</f>
        <v/>
      </c>
      <c r="H24" s="21"/>
      <c r="I24" s="22"/>
    </row>
    <row r="25" customFormat="false" ht="15" hidden="false" customHeight="false" outlineLevel="0" collapsed="false">
      <c r="A25" s="24"/>
      <c r="B25" s="21"/>
      <c r="C25" s="21"/>
      <c r="D25" s="21"/>
      <c r="E25" s="21"/>
      <c r="F25" s="21"/>
      <c r="G25" s="29" t="str">
        <f aca="false">IF(OR(F25="",F25="https://"),"",HYPERLINK(F25,"Ouvrir"))</f>
        <v/>
      </c>
      <c r="H25" s="21"/>
      <c r="I25" s="22"/>
    </row>
    <row r="26" customFormat="false" ht="15" hidden="false" customHeight="false" outlineLevel="0" collapsed="false">
      <c r="A26" s="24"/>
      <c r="B26" s="21"/>
      <c r="C26" s="21"/>
      <c r="D26" s="21"/>
      <c r="E26" s="21"/>
      <c r="F26" s="21"/>
      <c r="G26" s="29" t="str">
        <f aca="false">IF(OR(F26="",F26="https://"),"",HYPERLINK(F26,"Ouvrir"))</f>
        <v/>
      </c>
      <c r="H26" s="21"/>
      <c r="I26" s="22"/>
    </row>
    <row r="27" customFormat="false" ht="15" hidden="false" customHeight="false" outlineLevel="0" collapsed="false">
      <c r="A27" s="24"/>
      <c r="B27" s="21"/>
      <c r="C27" s="21"/>
      <c r="D27" s="21"/>
      <c r="E27" s="21"/>
      <c r="F27" s="21"/>
      <c r="G27" s="29" t="str">
        <f aca="false">IF(OR(F27="",F27="https://"),"",HYPERLINK(F27,"Ouvrir"))</f>
        <v/>
      </c>
      <c r="H27" s="21"/>
      <c r="I27" s="22"/>
    </row>
    <row r="28" customFormat="false" ht="15" hidden="false" customHeight="false" outlineLevel="0" collapsed="false">
      <c r="A28" s="24"/>
      <c r="B28" s="21"/>
      <c r="C28" s="21"/>
      <c r="D28" s="21"/>
      <c r="E28" s="21"/>
      <c r="F28" s="21"/>
      <c r="G28" s="29" t="str">
        <f aca="false">IF(OR(F28="",F28="https://"),"",HYPERLINK(F28,"Ouvrir"))</f>
        <v/>
      </c>
      <c r="H28" s="21"/>
      <c r="I28" s="22"/>
    </row>
    <row r="29" customFormat="false" ht="15" hidden="false" customHeight="false" outlineLevel="0" collapsed="false">
      <c r="A29" s="24"/>
      <c r="B29" s="21"/>
      <c r="C29" s="21"/>
      <c r="D29" s="21"/>
      <c r="E29" s="21"/>
      <c r="F29" s="21"/>
      <c r="G29" s="29" t="str">
        <f aca="false">IF(OR(F29="",F29="https://"),"",HYPERLINK(F29,"Ouvrir"))</f>
        <v/>
      </c>
      <c r="H29" s="21"/>
      <c r="I29" s="22"/>
    </row>
    <row r="30" customFormat="false" ht="15" hidden="false" customHeight="false" outlineLevel="0" collapsed="false">
      <c r="A30" s="24"/>
      <c r="B30" s="21"/>
      <c r="C30" s="21"/>
      <c r="D30" s="21"/>
      <c r="E30" s="21"/>
      <c r="F30" s="21"/>
      <c r="G30" s="29" t="str">
        <f aca="false">IF(OR(F30="",F30="https://"),"",HYPERLINK(F30,"Ouvrir"))</f>
        <v/>
      </c>
      <c r="H30" s="21"/>
      <c r="I30" s="22"/>
    </row>
    <row r="31" customFormat="false" ht="15" hidden="false" customHeight="false" outlineLevel="0" collapsed="false">
      <c r="A31" s="24"/>
      <c r="B31" s="21"/>
      <c r="C31" s="21"/>
      <c r="D31" s="21"/>
      <c r="E31" s="21"/>
      <c r="F31" s="21"/>
      <c r="G31" s="29" t="str">
        <f aca="false">IF(OR(F31="",F31="https://"),"",HYPERLINK(F31,"Ouvrir"))</f>
        <v/>
      </c>
      <c r="H31" s="21"/>
      <c r="I31" s="22"/>
    </row>
    <row r="32" customFormat="false" ht="15" hidden="false" customHeight="false" outlineLevel="0" collapsed="false">
      <c r="A32" s="24"/>
      <c r="B32" s="21"/>
      <c r="C32" s="21"/>
      <c r="D32" s="21"/>
      <c r="E32" s="21"/>
      <c r="F32" s="21"/>
      <c r="G32" s="29" t="str">
        <f aca="false">IF(OR(F32="",F32="https://"),"",HYPERLINK(F32,"Ouvrir"))</f>
        <v/>
      </c>
      <c r="H32" s="21"/>
      <c r="I32" s="22"/>
    </row>
    <row r="33" customFormat="false" ht="15" hidden="false" customHeight="false" outlineLevel="0" collapsed="false">
      <c r="A33" s="24"/>
      <c r="B33" s="21"/>
      <c r="C33" s="21"/>
      <c r="D33" s="21"/>
      <c r="E33" s="21"/>
      <c r="F33" s="21"/>
      <c r="G33" s="29" t="str">
        <f aca="false">IF(OR(F33="",F33="https://"),"",HYPERLINK(F33,"Ouvrir"))</f>
        <v/>
      </c>
      <c r="H33" s="21"/>
      <c r="I33" s="22"/>
    </row>
    <row r="34" customFormat="false" ht="15" hidden="false" customHeight="false" outlineLevel="0" collapsed="false">
      <c r="A34" s="24"/>
      <c r="B34" s="21"/>
      <c r="C34" s="21"/>
      <c r="D34" s="21"/>
      <c r="E34" s="21"/>
      <c r="F34" s="21"/>
      <c r="G34" s="29" t="str">
        <f aca="false">IF(OR(F34="",F34="https://"),"",HYPERLINK(F34,"Ouvrir"))</f>
        <v/>
      </c>
      <c r="H34" s="21"/>
      <c r="I34" s="22"/>
    </row>
    <row r="35" customFormat="false" ht="15" hidden="false" customHeight="false" outlineLevel="0" collapsed="false">
      <c r="A35" s="24"/>
      <c r="B35" s="21"/>
      <c r="C35" s="21"/>
      <c r="D35" s="21"/>
      <c r="E35" s="21"/>
      <c r="F35" s="21"/>
      <c r="G35" s="29" t="str">
        <f aca="false">IF(OR(F35="",F35="https://"),"",HYPERLINK(F35,"Ouvrir"))</f>
        <v/>
      </c>
      <c r="H35" s="21"/>
      <c r="I35" s="22"/>
    </row>
    <row r="36" customFormat="false" ht="15" hidden="false" customHeight="false" outlineLevel="0" collapsed="false">
      <c r="A36" s="24"/>
      <c r="B36" s="21"/>
      <c r="C36" s="21"/>
      <c r="D36" s="21"/>
      <c r="E36" s="21"/>
      <c r="F36" s="21"/>
      <c r="G36" s="29" t="str">
        <f aca="false">IF(OR(F36="",F36="https://"),"",HYPERLINK(F36,"Ouvrir"))</f>
        <v/>
      </c>
      <c r="H36" s="21"/>
      <c r="I36" s="22"/>
    </row>
    <row r="37" customFormat="false" ht="15" hidden="false" customHeight="false" outlineLevel="0" collapsed="false">
      <c r="A37" s="24"/>
      <c r="B37" s="21"/>
      <c r="C37" s="21"/>
      <c r="D37" s="21"/>
      <c r="E37" s="21"/>
      <c r="F37" s="21"/>
      <c r="G37" s="29" t="str">
        <f aca="false">IF(OR(F37="",F37="https://"),"",HYPERLINK(F37,"Ouvrir"))</f>
        <v/>
      </c>
      <c r="H37" s="21"/>
      <c r="I37" s="22"/>
    </row>
    <row r="38" customFormat="false" ht="15" hidden="false" customHeight="false" outlineLevel="0" collapsed="false">
      <c r="A38" s="24"/>
      <c r="B38" s="21"/>
      <c r="C38" s="21"/>
      <c r="D38" s="21"/>
      <c r="E38" s="21"/>
      <c r="F38" s="21"/>
      <c r="G38" s="29" t="str">
        <f aca="false">IF(OR(F38="",F38="https://"),"",HYPERLINK(F38,"Ouvrir"))</f>
        <v/>
      </c>
      <c r="H38" s="21"/>
      <c r="I38" s="22"/>
    </row>
    <row r="39" customFormat="false" ht="15" hidden="false" customHeight="false" outlineLevel="0" collapsed="false">
      <c r="A39" s="24"/>
      <c r="B39" s="21"/>
      <c r="C39" s="21"/>
      <c r="D39" s="21"/>
      <c r="E39" s="21"/>
      <c r="F39" s="21"/>
      <c r="G39" s="29" t="str">
        <f aca="false">IF(OR(F39="",F39="https://"),"",HYPERLINK(F39,"Ouvrir"))</f>
        <v/>
      </c>
      <c r="H39" s="21"/>
      <c r="I39" s="22"/>
    </row>
    <row r="40" customFormat="false" ht="15" hidden="false" customHeight="false" outlineLevel="0" collapsed="false">
      <c r="A40" s="24"/>
      <c r="B40" s="21"/>
      <c r="C40" s="21"/>
      <c r="D40" s="21"/>
      <c r="E40" s="21"/>
      <c r="F40" s="21"/>
      <c r="G40" s="29" t="str">
        <f aca="false">IF(OR(F40="",F40="https://"),"",HYPERLINK(F40,"Ouvrir"))</f>
        <v/>
      </c>
      <c r="H40" s="21"/>
      <c r="I40" s="22"/>
    </row>
    <row r="41" customFormat="false" ht="15" hidden="false" customHeight="false" outlineLevel="0" collapsed="false">
      <c r="A41" s="24"/>
      <c r="B41" s="21"/>
      <c r="C41" s="21"/>
      <c r="D41" s="21"/>
      <c r="E41" s="21"/>
      <c r="F41" s="21"/>
      <c r="G41" s="29" t="str">
        <f aca="false">IF(OR(F41="",F41="https://"),"",HYPERLINK(F41,"Ouvrir"))</f>
        <v/>
      </c>
      <c r="H41" s="21"/>
      <c r="I41" s="22"/>
    </row>
    <row r="42" customFormat="false" ht="15" hidden="false" customHeight="false" outlineLevel="0" collapsed="false">
      <c r="A42" s="24"/>
      <c r="B42" s="21"/>
      <c r="C42" s="21"/>
      <c r="D42" s="21"/>
      <c r="E42" s="21"/>
      <c r="F42" s="21"/>
      <c r="G42" s="29" t="str">
        <f aca="false">IF(OR(F42="",F42="https://"),"",HYPERLINK(F42,"Ouvrir"))</f>
        <v/>
      </c>
      <c r="H42" s="21"/>
      <c r="I42" s="22"/>
    </row>
    <row r="43" customFormat="false" ht="15" hidden="false" customHeight="false" outlineLevel="0" collapsed="false">
      <c r="A43" s="24"/>
      <c r="B43" s="21"/>
      <c r="C43" s="21"/>
      <c r="D43" s="21"/>
      <c r="E43" s="21"/>
      <c r="F43" s="21"/>
      <c r="G43" s="29" t="str">
        <f aca="false">IF(OR(F43="",F43="https://"),"",HYPERLINK(F43,"Ouvrir"))</f>
        <v/>
      </c>
      <c r="H43" s="21"/>
      <c r="I43" s="22"/>
    </row>
    <row r="44" customFormat="false" ht="15" hidden="false" customHeight="false" outlineLevel="0" collapsed="false">
      <c r="A44" s="24"/>
      <c r="B44" s="21"/>
      <c r="C44" s="21"/>
      <c r="D44" s="21"/>
      <c r="E44" s="21"/>
      <c r="F44" s="21"/>
      <c r="G44" s="29" t="str">
        <f aca="false">IF(OR(F44="",F44="https://"),"",HYPERLINK(F44,"Ouvrir"))</f>
        <v/>
      </c>
      <c r="H44" s="21"/>
      <c r="I44" s="22"/>
    </row>
    <row r="45" customFormat="false" ht="15" hidden="false" customHeight="false" outlineLevel="0" collapsed="false">
      <c r="A45" s="24"/>
      <c r="B45" s="21"/>
      <c r="C45" s="21"/>
      <c r="D45" s="21"/>
      <c r="E45" s="21"/>
      <c r="F45" s="21"/>
      <c r="G45" s="29" t="str">
        <f aca="false">IF(OR(F45="",F45="https://"),"",HYPERLINK(F45,"Ouvrir"))</f>
        <v/>
      </c>
      <c r="H45" s="21"/>
      <c r="I45" s="22"/>
    </row>
    <row r="46" customFormat="false" ht="15" hidden="false" customHeight="false" outlineLevel="0" collapsed="false">
      <c r="A46" s="24"/>
      <c r="B46" s="21"/>
      <c r="C46" s="21"/>
      <c r="D46" s="21"/>
      <c r="E46" s="21"/>
      <c r="F46" s="21"/>
      <c r="G46" s="29" t="str">
        <f aca="false">IF(OR(F46="",F46="https://"),"",HYPERLINK(F46,"Ouvrir"))</f>
        <v/>
      </c>
      <c r="H46" s="21"/>
      <c r="I46" s="22"/>
    </row>
    <row r="47" customFormat="false" ht="15" hidden="false" customHeight="false" outlineLevel="0" collapsed="false">
      <c r="A47" s="24"/>
      <c r="B47" s="21"/>
      <c r="C47" s="21"/>
      <c r="D47" s="21"/>
      <c r="E47" s="21"/>
      <c r="F47" s="21"/>
      <c r="G47" s="29" t="str">
        <f aca="false">IF(OR(F47="",F47="https://"),"",HYPERLINK(F47,"Ouvrir"))</f>
        <v/>
      </c>
      <c r="H47" s="21"/>
      <c r="I47" s="22"/>
    </row>
    <row r="48" customFormat="false" ht="15" hidden="false" customHeight="false" outlineLevel="0" collapsed="false">
      <c r="A48" s="24"/>
      <c r="B48" s="21"/>
      <c r="C48" s="21"/>
      <c r="D48" s="21"/>
      <c r="E48" s="21"/>
      <c r="F48" s="21"/>
      <c r="G48" s="29" t="str">
        <f aca="false">IF(OR(F48="",F48="https://"),"",HYPERLINK(F48,"Ouvrir"))</f>
        <v/>
      </c>
      <c r="H48" s="21"/>
      <c r="I48" s="22"/>
    </row>
    <row r="49" customFormat="false" ht="15" hidden="false" customHeight="false" outlineLevel="0" collapsed="false">
      <c r="A49" s="24"/>
      <c r="B49" s="21"/>
      <c r="C49" s="21"/>
      <c r="D49" s="21"/>
      <c r="E49" s="21"/>
      <c r="F49" s="21"/>
      <c r="G49" s="29" t="str">
        <f aca="false">IF(OR(F49="",F49="https://"),"",HYPERLINK(F49,"Ouvrir"))</f>
        <v/>
      </c>
      <c r="H49" s="21"/>
      <c r="I49" s="22"/>
    </row>
    <row r="50" customFormat="false" ht="15" hidden="false" customHeight="false" outlineLevel="0" collapsed="false">
      <c r="A50" s="24"/>
      <c r="B50" s="21"/>
      <c r="C50" s="21"/>
      <c r="D50" s="21"/>
      <c r="E50" s="21"/>
      <c r="F50" s="21"/>
      <c r="G50" s="29" t="str">
        <f aca="false">IF(OR(F50="",F50="https://"),"",HYPERLINK(F50,"Ouvrir"))</f>
        <v/>
      </c>
      <c r="H50" s="21"/>
      <c r="I50" s="22"/>
    </row>
    <row r="51" customFormat="false" ht="15" hidden="false" customHeight="false" outlineLevel="0" collapsed="false">
      <c r="A51" s="24"/>
      <c r="B51" s="21"/>
      <c r="C51" s="21"/>
      <c r="D51" s="21"/>
      <c r="E51" s="21"/>
      <c r="F51" s="21"/>
      <c r="G51" s="29" t="str">
        <f aca="false">IF(OR(F51="",F51="https://"),"",HYPERLINK(F51,"Ouvrir"))</f>
        <v/>
      </c>
      <c r="H51" s="21"/>
      <c r="I51" s="22"/>
    </row>
    <row r="52" customFormat="false" ht="15" hidden="false" customHeight="false" outlineLevel="0" collapsed="false">
      <c r="A52" s="24"/>
      <c r="B52" s="21"/>
      <c r="C52" s="21"/>
      <c r="D52" s="21"/>
      <c r="E52" s="21"/>
      <c r="F52" s="21"/>
      <c r="G52" s="29" t="str">
        <f aca="false">IF(OR(F52="",F52="https://"),"",HYPERLINK(F52,"Ouvrir"))</f>
        <v/>
      </c>
      <c r="H52" s="21"/>
      <c r="I52" s="22"/>
    </row>
    <row r="53" customFormat="false" ht="15" hidden="false" customHeight="false" outlineLevel="0" collapsed="false">
      <c r="A53" s="24"/>
      <c r="B53" s="21"/>
      <c r="C53" s="21"/>
      <c r="D53" s="21"/>
      <c r="E53" s="21"/>
      <c r="F53" s="21"/>
      <c r="G53" s="29" t="str">
        <f aca="false">IF(OR(F53="",F53="https://"),"",HYPERLINK(F53,"Ouvrir"))</f>
        <v/>
      </c>
      <c r="H53" s="21"/>
      <c r="I53" s="22"/>
    </row>
    <row r="54" customFormat="false" ht="15" hidden="false" customHeight="false" outlineLevel="0" collapsed="false">
      <c r="A54" s="24"/>
      <c r="B54" s="21"/>
      <c r="C54" s="21"/>
      <c r="D54" s="21"/>
      <c r="E54" s="21"/>
      <c r="F54" s="21"/>
      <c r="G54" s="29" t="str">
        <f aca="false">IF(OR(F54="",F54="https://"),"",HYPERLINK(F54,"Ouvrir"))</f>
        <v/>
      </c>
      <c r="H54" s="21"/>
      <c r="I54" s="22"/>
    </row>
    <row r="55" customFormat="false" ht="15" hidden="false" customHeight="false" outlineLevel="0" collapsed="false">
      <c r="A55" s="24"/>
      <c r="B55" s="21"/>
      <c r="C55" s="21"/>
      <c r="D55" s="21"/>
      <c r="E55" s="21"/>
      <c r="F55" s="21"/>
      <c r="G55" s="29" t="str">
        <f aca="false">IF(OR(F55="",F55="https://"),"",HYPERLINK(F55,"Ouvrir"))</f>
        <v/>
      </c>
      <c r="H55" s="21"/>
      <c r="I55" s="22"/>
    </row>
    <row r="56" customFormat="false" ht="15" hidden="false" customHeight="false" outlineLevel="0" collapsed="false">
      <c r="A56" s="24"/>
      <c r="B56" s="21"/>
      <c r="C56" s="21"/>
      <c r="D56" s="21"/>
      <c r="E56" s="21"/>
      <c r="F56" s="21"/>
      <c r="G56" s="29" t="str">
        <f aca="false">IF(OR(F56="",F56="https://"),"",HYPERLINK(F56,"Ouvrir"))</f>
        <v/>
      </c>
      <c r="H56" s="21"/>
      <c r="I56" s="22"/>
    </row>
    <row r="57" customFormat="false" ht="15" hidden="false" customHeight="false" outlineLevel="0" collapsed="false">
      <c r="A57" s="24"/>
      <c r="B57" s="21"/>
      <c r="C57" s="21"/>
      <c r="D57" s="21"/>
      <c r="E57" s="21"/>
      <c r="F57" s="21"/>
      <c r="G57" s="29" t="str">
        <f aca="false">IF(OR(F57="",F57="https://"),"",HYPERLINK(F57,"Ouvrir"))</f>
        <v/>
      </c>
      <c r="H57" s="21"/>
      <c r="I57" s="22"/>
    </row>
    <row r="58" customFormat="false" ht="15" hidden="false" customHeight="false" outlineLevel="0" collapsed="false">
      <c r="A58" s="24"/>
      <c r="B58" s="21"/>
      <c r="C58" s="21"/>
      <c r="D58" s="21"/>
      <c r="E58" s="21"/>
      <c r="F58" s="21"/>
      <c r="G58" s="29" t="str">
        <f aca="false">IF(OR(F58="",F58="https://"),"",HYPERLINK(F58,"Ouvrir"))</f>
        <v/>
      </c>
      <c r="H58" s="21"/>
      <c r="I58" s="22"/>
    </row>
    <row r="59" customFormat="false" ht="15" hidden="false" customHeight="false" outlineLevel="0" collapsed="false">
      <c r="A59" s="24"/>
      <c r="B59" s="21"/>
      <c r="C59" s="21"/>
      <c r="D59" s="21"/>
      <c r="E59" s="21"/>
      <c r="F59" s="21"/>
      <c r="G59" s="29" t="str">
        <f aca="false">IF(OR(F59="",F59="https://"),"",HYPERLINK(F59,"Ouvrir"))</f>
        <v/>
      </c>
      <c r="H59" s="21"/>
      <c r="I59" s="22"/>
    </row>
    <row r="60" customFormat="false" ht="15" hidden="false" customHeight="false" outlineLevel="0" collapsed="false">
      <c r="A60" s="24"/>
      <c r="B60" s="21"/>
      <c r="C60" s="21"/>
      <c r="D60" s="21"/>
      <c r="E60" s="21"/>
      <c r="F60" s="21"/>
      <c r="G60" s="29" t="str">
        <f aca="false">IF(OR(F60="",F60="https://"),"",HYPERLINK(F60,"Ouvrir"))</f>
        <v/>
      </c>
      <c r="H60" s="21"/>
      <c r="I60" s="22"/>
    </row>
    <row r="61" customFormat="false" ht="15" hidden="false" customHeight="false" outlineLevel="0" collapsed="false">
      <c r="A61" s="24"/>
      <c r="B61" s="21"/>
      <c r="C61" s="21"/>
      <c r="D61" s="21"/>
      <c r="E61" s="21"/>
      <c r="F61" s="21"/>
      <c r="G61" s="29" t="str">
        <f aca="false">IF(OR(F61="",F61="https://"),"",HYPERLINK(F61,"Ouvrir"))</f>
        <v/>
      </c>
      <c r="H61" s="21"/>
      <c r="I61" s="22"/>
    </row>
    <row r="62" customFormat="false" ht="15" hidden="false" customHeight="false" outlineLevel="0" collapsed="false">
      <c r="A62" s="24"/>
      <c r="B62" s="21"/>
      <c r="C62" s="21"/>
      <c r="D62" s="21"/>
      <c r="E62" s="21"/>
      <c r="F62" s="21"/>
      <c r="G62" s="29" t="str">
        <f aca="false">IF(OR(F62="",F62="https://"),"",HYPERLINK(F62,"Ouvrir"))</f>
        <v/>
      </c>
      <c r="H62" s="21"/>
      <c r="I62" s="22"/>
    </row>
    <row r="63" customFormat="false" ht="15" hidden="false" customHeight="false" outlineLevel="0" collapsed="false">
      <c r="A63" s="24"/>
      <c r="B63" s="21"/>
      <c r="C63" s="21"/>
      <c r="D63" s="21"/>
      <c r="E63" s="21"/>
      <c r="F63" s="21"/>
      <c r="G63" s="29" t="str">
        <f aca="false">IF(OR(F63="",F63="https://"),"",HYPERLINK(F63,"Ouvrir"))</f>
        <v/>
      </c>
      <c r="H63" s="21"/>
      <c r="I63" s="22"/>
    </row>
    <row r="64" customFormat="false" ht="15" hidden="false" customHeight="false" outlineLevel="0" collapsed="false">
      <c r="A64" s="24"/>
      <c r="B64" s="21"/>
      <c r="C64" s="21"/>
      <c r="D64" s="21"/>
      <c r="E64" s="21"/>
      <c r="F64" s="21"/>
      <c r="G64" s="29" t="str">
        <f aca="false">IF(OR(F64="",F64="https://"),"",HYPERLINK(F64,"Ouvrir"))</f>
        <v/>
      </c>
      <c r="H64" s="21"/>
      <c r="I64" s="22"/>
    </row>
    <row r="65" customFormat="false" ht="15" hidden="false" customHeight="false" outlineLevel="0" collapsed="false">
      <c r="A65" s="24"/>
      <c r="B65" s="21"/>
      <c r="C65" s="21"/>
      <c r="D65" s="21"/>
      <c r="E65" s="21"/>
      <c r="F65" s="21"/>
      <c r="G65" s="29" t="str">
        <f aca="false">IF(OR(F65="",F65="https://"),"",HYPERLINK(F65,"Ouvrir"))</f>
        <v/>
      </c>
      <c r="H65" s="21"/>
      <c r="I65" s="22"/>
    </row>
    <row r="66" customFormat="false" ht="15" hidden="false" customHeight="false" outlineLevel="0" collapsed="false">
      <c r="A66" s="24"/>
      <c r="B66" s="21"/>
      <c r="C66" s="21"/>
      <c r="D66" s="21"/>
      <c r="E66" s="21"/>
      <c r="F66" s="21"/>
      <c r="G66" s="29" t="str">
        <f aca="false">IF(OR(F66="",F66="https://"),"",HYPERLINK(F66,"Ouvrir"))</f>
        <v/>
      </c>
      <c r="H66" s="21"/>
      <c r="I66" s="22"/>
    </row>
    <row r="67" customFormat="false" ht="15" hidden="false" customHeight="false" outlineLevel="0" collapsed="false">
      <c r="A67" s="24"/>
      <c r="B67" s="21"/>
      <c r="C67" s="21"/>
      <c r="D67" s="21"/>
      <c r="E67" s="21"/>
      <c r="F67" s="21"/>
      <c r="G67" s="29" t="str">
        <f aca="false">IF(OR(F67="",F67="https://"),"",HYPERLINK(F67,"Ouvrir"))</f>
        <v/>
      </c>
      <c r="H67" s="21"/>
      <c r="I67" s="22"/>
    </row>
    <row r="68" customFormat="false" ht="15" hidden="false" customHeight="false" outlineLevel="0" collapsed="false">
      <c r="A68" s="24"/>
      <c r="B68" s="21"/>
      <c r="C68" s="21"/>
      <c r="D68" s="21"/>
      <c r="E68" s="21"/>
      <c r="F68" s="21"/>
      <c r="G68" s="29" t="str">
        <f aca="false">IF(OR(F68="",F68="https://"),"",HYPERLINK(F68,"Ouvrir"))</f>
        <v/>
      </c>
      <c r="H68" s="21"/>
      <c r="I68" s="22"/>
    </row>
    <row r="69" customFormat="false" ht="15" hidden="false" customHeight="false" outlineLevel="0" collapsed="false">
      <c r="A69" s="24"/>
      <c r="B69" s="21"/>
      <c r="C69" s="21"/>
      <c r="D69" s="21"/>
      <c r="E69" s="21"/>
      <c r="F69" s="21"/>
      <c r="G69" s="29" t="str">
        <f aca="false">IF(OR(F69="",F69="https://"),"",HYPERLINK(F69,"Ouvrir"))</f>
        <v/>
      </c>
      <c r="H69" s="21"/>
      <c r="I69" s="22"/>
    </row>
    <row r="70" customFormat="false" ht="15" hidden="false" customHeight="false" outlineLevel="0" collapsed="false">
      <c r="A70" s="24"/>
      <c r="B70" s="21"/>
      <c r="C70" s="21"/>
      <c r="D70" s="21"/>
      <c r="E70" s="21"/>
      <c r="F70" s="21"/>
      <c r="G70" s="29" t="str">
        <f aca="false">IF(OR(F70="",F70="https://"),"",HYPERLINK(F70,"Ouvrir"))</f>
        <v/>
      </c>
      <c r="H70" s="21"/>
      <c r="I70" s="22"/>
    </row>
    <row r="71" customFormat="false" ht="15" hidden="false" customHeight="false" outlineLevel="0" collapsed="false">
      <c r="A71" s="24"/>
      <c r="B71" s="21"/>
      <c r="C71" s="21"/>
      <c r="D71" s="21"/>
      <c r="E71" s="21"/>
      <c r="F71" s="21"/>
      <c r="G71" s="29" t="str">
        <f aca="false">IF(OR(F71="",F71="https://"),"",HYPERLINK(F71,"Ouvrir"))</f>
        <v/>
      </c>
      <c r="H71" s="21"/>
      <c r="I71" s="22"/>
    </row>
    <row r="72" customFormat="false" ht="15" hidden="false" customHeight="false" outlineLevel="0" collapsed="false">
      <c r="A72" s="24"/>
      <c r="B72" s="21"/>
      <c r="C72" s="21"/>
      <c r="D72" s="21"/>
      <c r="E72" s="21"/>
      <c r="F72" s="21"/>
      <c r="G72" s="29" t="str">
        <f aca="false">IF(OR(F72="",F72="https://"),"",HYPERLINK(F72,"Ouvrir"))</f>
        <v/>
      </c>
      <c r="H72" s="21"/>
      <c r="I72" s="22"/>
    </row>
    <row r="73" customFormat="false" ht="15" hidden="false" customHeight="false" outlineLevel="0" collapsed="false">
      <c r="A73" s="24"/>
      <c r="B73" s="21"/>
      <c r="C73" s="21"/>
      <c r="D73" s="21"/>
      <c r="E73" s="21"/>
      <c r="F73" s="21"/>
      <c r="G73" s="29" t="str">
        <f aca="false">IF(OR(F73="",F73="https://"),"",HYPERLINK(F73,"Ouvrir"))</f>
        <v/>
      </c>
      <c r="H73" s="21"/>
      <c r="I73" s="22"/>
    </row>
    <row r="74" customFormat="false" ht="15" hidden="false" customHeight="false" outlineLevel="0" collapsed="false">
      <c r="A74" s="24"/>
      <c r="B74" s="21"/>
      <c r="C74" s="21"/>
      <c r="D74" s="21"/>
      <c r="E74" s="21"/>
      <c r="F74" s="21"/>
      <c r="G74" s="29" t="str">
        <f aca="false">IF(OR(F74="",F74="https://"),"",HYPERLINK(F74,"Ouvrir"))</f>
        <v/>
      </c>
      <c r="H74" s="21"/>
      <c r="I74" s="22"/>
    </row>
    <row r="75" customFormat="false" ht="15" hidden="false" customHeight="false" outlineLevel="0" collapsed="false">
      <c r="A75" s="24"/>
      <c r="B75" s="21"/>
      <c r="C75" s="21"/>
      <c r="D75" s="21"/>
      <c r="E75" s="21"/>
      <c r="F75" s="21"/>
      <c r="G75" s="29" t="str">
        <f aca="false">IF(OR(F75="",F75="https://"),"",HYPERLINK(F75,"Ouvrir"))</f>
        <v/>
      </c>
      <c r="H75" s="21"/>
      <c r="I75" s="22"/>
    </row>
    <row r="76" customFormat="false" ht="15" hidden="false" customHeight="false" outlineLevel="0" collapsed="false">
      <c r="A76" s="24"/>
      <c r="B76" s="21"/>
      <c r="C76" s="21"/>
      <c r="D76" s="21"/>
      <c r="E76" s="21"/>
      <c r="F76" s="21"/>
      <c r="G76" s="29" t="str">
        <f aca="false">IF(OR(F76="",F76="https://"),"",HYPERLINK(F76,"Ouvrir"))</f>
        <v/>
      </c>
      <c r="H76" s="21"/>
      <c r="I76" s="22"/>
    </row>
    <row r="77" customFormat="false" ht="15" hidden="false" customHeight="false" outlineLevel="0" collapsed="false">
      <c r="A77" s="24"/>
      <c r="B77" s="21"/>
      <c r="C77" s="21"/>
      <c r="D77" s="21"/>
      <c r="E77" s="21"/>
      <c r="F77" s="21"/>
      <c r="G77" s="29" t="str">
        <f aca="false">IF(OR(F77="",F77="https://"),"",HYPERLINK(F77,"Ouvrir"))</f>
        <v/>
      </c>
      <c r="H77" s="21"/>
      <c r="I77" s="22"/>
    </row>
    <row r="78" customFormat="false" ht="15" hidden="false" customHeight="false" outlineLevel="0" collapsed="false">
      <c r="A78" s="24"/>
      <c r="B78" s="21"/>
      <c r="C78" s="21"/>
      <c r="D78" s="21"/>
      <c r="E78" s="21"/>
      <c r="F78" s="21"/>
      <c r="G78" s="29" t="str">
        <f aca="false">IF(OR(F78="",F78="https://"),"",HYPERLINK(F78,"Ouvrir"))</f>
        <v/>
      </c>
      <c r="H78" s="21"/>
      <c r="I78" s="22"/>
    </row>
    <row r="79" customFormat="false" ht="15" hidden="false" customHeight="false" outlineLevel="0" collapsed="false">
      <c r="A79" s="24"/>
      <c r="B79" s="21"/>
      <c r="C79" s="21"/>
      <c r="D79" s="21"/>
      <c r="E79" s="21"/>
      <c r="F79" s="21"/>
      <c r="G79" s="29" t="str">
        <f aca="false">IF(OR(F79="",F79="https://"),"",HYPERLINK(F79,"Ouvrir"))</f>
        <v/>
      </c>
      <c r="H79" s="21"/>
      <c r="I79" s="22"/>
    </row>
    <row r="80" customFormat="false" ht="15" hidden="false" customHeight="false" outlineLevel="0" collapsed="false">
      <c r="A80" s="24"/>
      <c r="B80" s="21"/>
      <c r="C80" s="21"/>
      <c r="D80" s="21"/>
      <c r="E80" s="21"/>
      <c r="F80" s="21"/>
      <c r="G80" s="29" t="str">
        <f aca="false">IF(OR(F80="",F80="https://"),"",HYPERLINK(F80,"Ouvrir"))</f>
        <v/>
      </c>
      <c r="H80" s="21"/>
      <c r="I80" s="22"/>
    </row>
    <row r="81" customFormat="false" ht="15" hidden="false" customHeight="false" outlineLevel="0" collapsed="false">
      <c r="A81" s="24"/>
      <c r="B81" s="21"/>
      <c r="C81" s="21"/>
      <c r="D81" s="21"/>
      <c r="E81" s="21"/>
      <c r="F81" s="21"/>
      <c r="G81" s="29" t="str">
        <f aca="false">IF(OR(F81="",F81="https://"),"",HYPERLINK(F81,"Ouvrir"))</f>
        <v/>
      </c>
      <c r="H81" s="21"/>
      <c r="I81" s="22"/>
    </row>
    <row r="82" customFormat="false" ht="15" hidden="false" customHeight="false" outlineLevel="0" collapsed="false">
      <c r="A82" s="24"/>
      <c r="B82" s="21"/>
      <c r="C82" s="21"/>
      <c r="D82" s="21"/>
      <c r="E82" s="21"/>
      <c r="F82" s="21"/>
      <c r="G82" s="29" t="str">
        <f aca="false">IF(OR(F82="",F82="https://"),"",HYPERLINK(F82,"Ouvrir"))</f>
        <v/>
      </c>
      <c r="H82" s="21"/>
      <c r="I82" s="22"/>
    </row>
    <row r="83" customFormat="false" ht="15" hidden="false" customHeight="false" outlineLevel="0" collapsed="false">
      <c r="A83" s="24"/>
      <c r="B83" s="21"/>
      <c r="C83" s="21"/>
      <c r="D83" s="21"/>
      <c r="E83" s="21"/>
      <c r="F83" s="21"/>
      <c r="G83" s="29" t="str">
        <f aca="false">IF(OR(F83="",F83="https://"),"",HYPERLINK(F83,"Ouvrir"))</f>
        <v/>
      </c>
      <c r="H83" s="21"/>
      <c r="I83" s="22"/>
    </row>
    <row r="84" customFormat="false" ht="15" hidden="false" customHeight="false" outlineLevel="0" collapsed="false">
      <c r="A84" s="24"/>
      <c r="B84" s="21"/>
      <c r="C84" s="21"/>
      <c r="D84" s="21"/>
      <c r="E84" s="21"/>
      <c r="F84" s="21"/>
      <c r="G84" s="29" t="str">
        <f aca="false">IF(OR(F84="",F84="https://"),"",HYPERLINK(F84,"Ouvrir"))</f>
        <v/>
      </c>
      <c r="H84" s="21"/>
      <c r="I84" s="22"/>
    </row>
    <row r="85" customFormat="false" ht="15" hidden="false" customHeight="false" outlineLevel="0" collapsed="false">
      <c r="A85" s="24"/>
      <c r="B85" s="21"/>
      <c r="C85" s="21"/>
      <c r="D85" s="21"/>
      <c r="E85" s="21"/>
      <c r="F85" s="21"/>
      <c r="G85" s="29" t="str">
        <f aca="false">IF(OR(F85="",F85="https://"),"",HYPERLINK(F85,"Ouvrir"))</f>
        <v/>
      </c>
      <c r="H85" s="21"/>
      <c r="I85" s="22"/>
    </row>
    <row r="86" customFormat="false" ht="15" hidden="false" customHeight="false" outlineLevel="0" collapsed="false">
      <c r="A86" s="24"/>
      <c r="B86" s="21"/>
      <c r="C86" s="21"/>
      <c r="D86" s="21"/>
      <c r="E86" s="21"/>
      <c r="F86" s="21"/>
      <c r="G86" s="29" t="str">
        <f aca="false">IF(OR(F86="",F86="https://"),"",HYPERLINK(F86,"Ouvrir"))</f>
        <v/>
      </c>
      <c r="H86" s="21"/>
      <c r="I86" s="22"/>
    </row>
    <row r="87" customFormat="false" ht="15" hidden="false" customHeight="false" outlineLevel="0" collapsed="false">
      <c r="A87" s="24"/>
      <c r="B87" s="21"/>
      <c r="C87" s="21"/>
      <c r="D87" s="21"/>
      <c r="E87" s="21"/>
      <c r="F87" s="21"/>
      <c r="G87" s="29" t="str">
        <f aca="false">IF(OR(F87="",F87="https://"),"",HYPERLINK(F87,"Ouvrir"))</f>
        <v/>
      </c>
      <c r="H87" s="21"/>
      <c r="I87" s="22"/>
    </row>
    <row r="88" customFormat="false" ht="15" hidden="false" customHeight="false" outlineLevel="0" collapsed="false">
      <c r="A88" s="24"/>
      <c r="B88" s="21"/>
      <c r="C88" s="21"/>
      <c r="D88" s="21"/>
      <c r="E88" s="21"/>
      <c r="F88" s="21"/>
      <c r="G88" s="29" t="str">
        <f aca="false">IF(OR(F88="",F88="https://"),"",HYPERLINK(F88,"Ouvrir"))</f>
        <v/>
      </c>
      <c r="H88" s="21"/>
      <c r="I88" s="22"/>
    </row>
    <row r="89" customFormat="false" ht="15" hidden="false" customHeight="false" outlineLevel="0" collapsed="false">
      <c r="A89" s="24"/>
      <c r="B89" s="21"/>
      <c r="C89" s="21"/>
      <c r="D89" s="21"/>
      <c r="E89" s="21"/>
      <c r="F89" s="21"/>
      <c r="G89" s="29" t="str">
        <f aca="false">IF(OR(F89="",F89="https://"),"",HYPERLINK(F89,"Ouvrir"))</f>
        <v/>
      </c>
      <c r="H89" s="21"/>
      <c r="I89" s="22"/>
    </row>
    <row r="90" customFormat="false" ht="15" hidden="false" customHeight="false" outlineLevel="0" collapsed="false">
      <c r="A90" s="24"/>
      <c r="B90" s="21"/>
      <c r="C90" s="21"/>
      <c r="D90" s="21"/>
      <c r="E90" s="21"/>
      <c r="F90" s="21"/>
      <c r="G90" s="29" t="str">
        <f aca="false">IF(OR(F90="",F90="https://"),"",HYPERLINK(F90,"Ouvrir"))</f>
        <v/>
      </c>
      <c r="H90" s="21"/>
      <c r="I90" s="22"/>
    </row>
    <row r="91" customFormat="false" ht="15" hidden="false" customHeight="false" outlineLevel="0" collapsed="false">
      <c r="A91" s="24"/>
      <c r="B91" s="21"/>
      <c r="C91" s="21"/>
      <c r="D91" s="21"/>
      <c r="E91" s="21"/>
      <c r="F91" s="21"/>
      <c r="G91" s="29" t="str">
        <f aca="false">IF(OR(F91="",F91="https://"),"",HYPERLINK(F91,"Ouvrir"))</f>
        <v/>
      </c>
      <c r="H91" s="21"/>
      <c r="I91" s="22"/>
    </row>
    <row r="92" customFormat="false" ht="15" hidden="false" customHeight="false" outlineLevel="0" collapsed="false">
      <c r="A92" s="24"/>
      <c r="B92" s="21"/>
      <c r="C92" s="21"/>
      <c r="D92" s="21"/>
      <c r="E92" s="21"/>
      <c r="F92" s="21"/>
      <c r="G92" s="29" t="str">
        <f aca="false">IF(OR(F92="",F92="https://"),"",HYPERLINK(F92,"Ouvrir"))</f>
        <v/>
      </c>
      <c r="H92" s="21"/>
      <c r="I92" s="22"/>
    </row>
    <row r="93" customFormat="false" ht="15" hidden="false" customHeight="false" outlineLevel="0" collapsed="false">
      <c r="A93" s="24"/>
      <c r="B93" s="21"/>
      <c r="C93" s="21"/>
      <c r="D93" s="21"/>
      <c r="E93" s="21"/>
      <c r="F93" s="21"/>
      <c r="G93" s="29" t="str">
        <f aca="false">IF(OR(F93="",F93="https://"),"",HYPERLINK(F93,"Ouvrir"))</f>
        <v/>
      </c>
      <c r="H93" s="21"/>
      <c r="I93" s="22"/>
    </row>
    <row r="94" customFormat="false" ht="15" hidden="false" customHeight="false" outlineLevel="0" collapsed="false">
      <c r="A94" s="24"/>
      <c r="B94" s="21"/>
      <c r="C94" s="21"/>
      <c r="D94" s="21"/>
      <c r="E94" s="21"/>
      <c r="F94" s="21"/>
      <c r="G94" s="29" t="str">
        <f aca="false">IF(OR(F94="",F94="https://"),"",HYPERLINK(F94,"Ouvrir"))</f>
        <v/>
      </c>
      <c r="H94" s="21"/>
      <c r="I94" s="22"/>
    </row>
    <row r="95" customFormat="false" ht="15" hidden="false" customHeight="false" outlineLevel="0" collapsed="false">
      <c r="A95" s="24"/>
      <c r="B95" s="21"/>
      <c r="C95" s="21"/>
      <c r="D95" s="21"/>
      <c r="E95" s="21"/>
      <c r="F95" s="21"/>
      <c r="G95" s="29" t="str">
        <f aca="false">IF(OR(F95="",F95="https://"),"",HYPERLINK(F95,"Ouvrir"))</f>
        <v/>
      </c>
      <c r="H95" s="21"/>
      <c r="I95" s="22"/>
    </row>
    <row r="96" customFormat="false" ht="15" hidden="false" customHeight="false" outlineLevel="0" collapsed="false">
      <c r="A96" s="24"/>
      <c r="B96" s="21"/>
      <c r="C96" s="21"/>
      <c r="D96" s="21"/>
      <c r="E96" s="21"/>
      <c r="F96" s="21"/>
      <c r="G96" s="29" t="str">
        <f aca="false">IF(OR(F96="",F96="https://"),"",HYPERLINK(F96,"Ouvrir"))</f>
        <v/>
      </c>
      <c r="H96" s="21"/>
      <c r="I96" s="22"/>
    </row>
    <row r="97" customFormat="false" ht="15" hidden="false" customHeight="false" outlineLevel="0" collapsed="false">
      <c r="A97" s="24"/>
      <c r="B97" s="21"/>
      <c r="C97" s="21"/>
      <c r="D97" s="21"/>
      <c r="E97" s="21"/>
      <c r="F97" s="21"/>
      <c r="G97" s="29" t="str">
        <f aca="false">IF(OR(F97="",F97="https://"),"",HYPERLINK(F97,"Ouvrir"))</f>
        <v/>
      </c>
      <c r="H97" s="21"/>
      <c r="I97" s="22"/>
    </row>
    <row r="98" customFormat="false" ht="15" hidden="false" customHeight="false" outlineLevel="0" collapsed="false">
      <c r="A98" s="24"/>
      <c r="B98" s="21"/>
      <c r="C98" s="21"/>
      <c r="D98" s="21"/>
      <c r="E98" s="21"/>
      <c r="F98" s="21"/>
      <c r="G98" s="29" t="str">
        <f aca="false">IF(OR(F98="",F98="https://"),"",HYPERLINK(F98,"Ouvrir"))</f>
        <v/>
      </c>
      <c r="H98" s="21"/>
      <c r="I98" s="22"/>
    </row>
    <row r="99" customFormat="false" ht="15" hidden="false" customHeight="false" outlineLevel="0" collapsed="false">
      <c r="A99" s="24"/>
      <c r="B99" s="21"/>
      <c r="C99" s="21"/>
      <c r="D99" s="21"/>
      <c r="E99" s="21"/>
      <c r="F99" s="21"/>
      <c r="G99" s="29" t="str">
        <f aca="false">IF(OR(F99="",F99="https://"),"",HYPERLINK(F99,"Ouvrir"))</f>
        <v/>
      </c>
      <c r="H99" s="21"/>
      <c r="I99" s="22"/>
    </row>
    <row r="100" customFormat="false" ht="15" hidden="false" customHeight="false" outlineLevel="0" collapsed="false">
      <c r="A100" s="24"/>
      <c r="B100" s="21"/>
      <c r="C100" s="21"/>
      <c r="D100" s="21"/>
      <c r="E100" s="21"/>
      <c r="F100" s="21"/>
      <c r="G100" s="29" t="str">
        <f aca="false">IF(OR(F100="",F100="https://"),"",HYPERLINK(F100,"Ouvrir"))</f>
        <v/>
      </c>
      <c r="H100" s="21"/>
      <c r="I100" s="22"/>
    </row>
    <row r="101" customFormat="false" ht="15" hidden="false" customHeight="false" outlineLevel="0" collapsed="false">
      <c r="A101" s="24"/>
      <c r="B101" s="21"/>
      <c r="C101" s="21"/>
      <c r="D101" s="21"/>
      <c r="E101" s="21"/>
      <c r="F101" s="21"/>
      <c r="G101" s="29" t="str">
        <f aca="false">IF(OR(F101="",F101="https://"),"",HYPERLINK(F101,"Ouvrir"))</f>
        <v/>
      </c>
      <c r="H101" s="21"/>
      <c r="I101" s="22"/>
    </row>
    <row r="102" customFormat="false" ht="15" hidden="false" customHeight="false" outlineLevel="0" collapsed="false">
      <c r="A102" s="24"/>
      <c r="B102" s="21"/>
      <c r="C102" s="21"/>
      <c r="D102" s="21"/>
      <c r="E102" s="21"/>
      <c r="F102" s="21"/>
      <c r="G102" s="29" t="str">
        <f aca="false">IF(OR(F102="",F102="https://"),"",HYPERLINK(F102,"Ouvrir"))</f>
        <v/>
      </c>
      <c r="H102" s="21"/>
      <c r="I102" s="22"/>
    </row>
    <row r="103" customFormat="false" ht="15" hidden="false" customHeight="false" outlineLevel="0" collapsed="false">
      <c r="A103" s="24"/>
      <c r="B103" s="21"/>
      <c r="C103" s="21"/>
      <c r="D103" s="21"/>
      <c r="E103" s="21"/>
      <c r="F103" s="21"/>
      <c r="G103" s="29" t="str">
        <f aca="false">IF(OR(F103="",F103="https://"),"",HYPERLINK(F103,"Ouvrir"))</f>
        <v/>
      </c>
      <c r="H103" s="21"/>
      <c r="I103" s="22"/>
    </row>
    <row r="104" customFormat="false" ht="15" hidden="false" customHeight="false" outlineLevel="0" collapsed="false">
      <c r="A104" s="24"/>
      <c r="B104" s="21"/>
      <c r="C104" s="21"/>
      <c r="D104" s="21"/>
      <c r="E104" s="21"/>
      <c r="F104" s="21"/>
      <c r="G104" s="29" t="str">
        <f aca="false">IF(OR(F104="",F104="https://"),"",HYPERLINK(F104,"Ouvrir"))</f>
        <v/>
      </c>
      <c r="H104" s="21"/>
      <c r="I104" s="22"/>
    </row>
    <row r="105" customFormat="false" ht="15" hidden="false" customHeight="false" outlineLevel="0" collapsed="false">
      <c r="A105" s="24"/>
      <c r="B105" s="21"/>
      <c r="C105" s="21"/>
      <c r="D105" s="21"/>
      <c r="E105" s="21"/>
      <c r="F105" s="21"/>
      <c r="G105" s="29" t="str">
        <f aca="false">IF(OR(F105="",F105="https://"),"",HYPERLINK(F105,"Ouvrir"))</f>
        <v/>
      </c>
      <c r="H105" s="21"/>
      <c r="I105" s="22"/>
    </row>
    <row r="106" customFormat="false" ht="15" hidden="false" customHeight="false" outlineLevel="0" collapsed="false">
      <c r="A106" s="24"/>
      <c r="B106" s="21"/>
      <c r="C106" s="21"/>
      <c r="D106" s="21"/>
      <c r="E106" s="21"/>
      <c r="F106" s="21"/>
      <c r="G106" s="29" t="str">
        <f aca="false">IF(OR(F106="",F106="https://"),"",HYPERLINK(F106,"Ouvrir"))</f>
        <v/>
      </c>
      <c r="H106" s="21"/>
      <c r="I106" s="22"/>
    </row>
    <row r="107" customFormat="false" ht="15" hidden="false" customHeight="false" outlineLevel="0" collapsed="false">
      <c r="A107" s="24"/>
      <c r="B107" s="21"/>
      <c r="C107" s="21"/>
      <c r="D107" s="21"/>
      <c r="E107" s="21"/>
      <c r="F107" s="21"/>
      <c r="G107" s="29" t="str">
        <f aca="false">IF(OR(F107="",F107="https://"),"",HYPERLINK(F107,"Ouvrir"))</f>
        <v/>
      </c>
      <c r="H107" s="21"/>
      <c r="I107" s="22"/>
    </row>
    <row r="108" customFormat="false" ht="15" hidden="false" customHeight="false" outlineLevel="0" collapsed="false">
      <c r="A108" s="24"/>
      <c r="B108" s="21"/>
      <c r="C108" s="21"/>
      <c r="D108" s="21"/>
      <c r="E108" s="21"/>
      <c r="F108" s="21"/>
      <c r="G108" s="29" t="str">
        <f aca="false">IF(OR(F108="",F108="https://"),"",HYPERLINK(F108,"Ouvrir"))</f>
        <v/>
      </c>
      <c r="H108" s="21"/>
      <c r="I108" s="22"/>
    </row>
    <row r="109" customFormat="false" ht="15" hidden="false" customHeight="false" outlineLevel="0" collapsed="false">
      <c r="A109" s="24"/>
      <c r="B109" s="21"/>
      <c r="C109" s="21"/>
      <c r="D109" s="21"/>
      <c r="E109" s="21"/>
      <c r="F109" s="21"/>
      <c r="G109" s="29" t="str">
        <f aca="false">IF(OR(F109="",F109="https://"),"",HYPERLINK(F109,"Ouvrir"))</f>
        <v/>
      </c>
      <c r="H109" s="21"/>
      <c r="I109" s="22"/>
    </row>
    <row r="110" customFormat="false" ht="15" hidden="false" customHeight="false" outlineLevel="0" collapsed="false">
      <c r="A110" s="24"/>
      <c r="B110" s="21"/>
      <c r="C110" s="21"/>
      <c r="D110" s="21"/>
      <c r="E110" s="21"/>
      <c r="F110" s="21"/>
      <c r="G110" s="29" t="str">
        <f aca="false">IF(OR(F110="",F110="https://"),"",HYPERLINK(F110,"Ouvrir"))</f>
        <v/>
      </c>
      <c r="H110" s="21"/>
      <c r="I110" s="22"/>
    </row>
    <row r="111" customFormat="false" ht="15" hidden="false" customHeight="false" outlineLevel="0" collapsed="false">
      <c r="A111" s="24"/>
      <c r="B111" s="21"/>
      <c r="C111" s="21"/>
      <c r="D111" s="21"/>
      <c r="E111" s="21"/>
      <c r="F111" s="21"/>
      <c r="G111" s="29" t="str">
        <f aca="false">IF(OR(F111="",F111="https://"),"",HYPERLINK(F111,"Ouvrir"))</f>
        <v/>
      </c>
      <c r="H111" s="21"/>
      <c r="I111" s="22"/>
    </row>
    <row r="112" customFormat="false" ht="15" hidden="false" customHeight="false" outlineLevel="0" collapsed="false">
      <c r="A112" s="24"/>
      <c r="B112" s="21"/>
      <c r="C112" s="21"/>
      <c r="D112" s="21"/>
      <c r="E112" s="21"/>
      <c r="F112" s="21"/>
      <c r="G112" s="29" t="str">
        <f aca="false">IF(OR(F112="",F112="https://"),"",HYPERLINK(F112,"Ouvrir"))</f>
        <v/>
      </c>
      <c r="H112" s="21"/>
      <c r="I112" s="22"/>
    </row>
    <row r="113" customFormat="false" ht="15" hidden="false" customHeight="false" outlineLevel="0" collapsed="false">
      <c r="A113" s="24"/>
      <c r="B113" s="21"/>
      <c r="C113" s="21"/>
      <c r="D113" s="21"/>
      <c r="E113" s="21"/>
      <c r="F113" s="21"/>
      <c r="G113" s="29" t="str">
        <f aca="false">IF(OR(F113="",F113="https://"),"",HYPERLINK(F113,"Ouvrir"))</f>
        <v/>
      </c>
      <c r="H113" s="21"/>
      <c r="I113" s="22"/>
    </row>
    <row r="114" customFormat="false" ht="15" hidden="false" customHeight="false" outlineLevel="0" collapsed="false">
      <c r="A114" s="24"/>
      <c r="B114" s="21"/>
      <c r="C114" s="21"/>
      <c r="D114" s="21"/>
      <c r="E114" s="21"/>
      <c r="F114" s="21"/>
      <c r="G114" s="29" t="str">
        <f aca="false">IF(OR(F114="",F114="https://"),"",HYPERLINK(F114,"Ouvrir"))</f>
        <v/>
      </c>
      <c r="H114" s="21"/>
      <c r="I114" s="22"/>
    </row>
    <row r="115" customFormat="false" ht="15" hidden="false" customHeight="false" outlineLevel="0" collapsed="false">
      <c r="A115" s="24"/>
      <c r="B115" s="21"/>
      <c r="C115" s="21"/>
      <c r="D115" s="21"/>
      <c r="E115" s="21"/>
      <c r="F115" s="21"/>
      <c r="G115" s="29" t="str">
        <f aca="false">IF(OR(F115="",F115="https://"),"",HYPERLINK(F115,"Ouvrir"))</f>
        <v/>
      </c>
      <c r="H115" s="21"/>
      <c r="I115" s="22"/>
    </row>
    <row r="116" customFormat="false" ht="15" hidden="false" customHeight="false" outlineLevel="0" collapsed="false">
      <c r="A116" s="24"/>
      <c r="B116" s="21"/>
      <c r="C116" s="21"/>
      <c r="D116" s="21"/>
      <c r="E116" s="21"/>
      <c r="F116" s="21"/>
      <c r="G116" s="29" t="str">
        <f aca="false">IF(OR(F116="",F116="https://"),"",HYPERLINK(F116,"Ouvrir"))</f>
        <v/>
      </c>
      <c r="H116" s="21"/>
      <c r="I116" s="22"/>
    </row>
    <row r="117" customFormat="false" ht="15" hidden="false" customHeight="false" outlineLevel="0" collapsed="false">
      <c r="A117" s="24"/>
      <c r="B117" s="21"/>
      <c r="C117" s="21"/>
      <c r="D117" s="21"/>
      <c r="E117" s="21"/>
      <c r="F117" s="21"/>
      <c r="G117" s="29" t="str">
        <f aca="false">IF(OR(F117="",F117="https://"),"",HYPERLINK(F117,"Ouvrir"))</f>
        <v/>
      </c>
      <c r="H117" s="21"/>
      <c r="I117" s="22"/>
    </row>
    <row r="118" customFormat="false" ht="15" hidden="false" customHeight="false" outlineLevel="0" collapsed="false">
      <c r="A118" s="24"/>
      <c r="B118" s="21"/>
      <c r="C118" s="21"/>
      <c r="D118" s="21"/>
      <c r="E118" s="21"/>
      <c r="F118" s="21"/>
      <c r="G118" s="29" t="str">
        <f aca="false">IF(OR(F118="",F118="https://"),"",HYPERLINK(F118,"Ouvrir"))</f>
        <v/>
      </c>
      <c r="H118" s="21"/>
      <c r="I118" s="22"/>
    </row>
    <row r="119" customFormat="false" ht="15" hidden="false" customHeight="false" outlineLevel="0" collapsed="false">
      <c r="A119" s="24"/>
      <c r="B119" s="21"/>
      <c r="C119" s="21"/>
      <c r="D119" s="21"/>
      <c r="E119" s="21"/>
      <c r="F119" s="21"/>
      <c r="G119" s="29" t="str">
        <f aca="false">IF(OR(F119="",F119="https://"),"",HYPERLINK(F119,"Ouvrir"))</f>
        <v/>
      </c>
      <c r="H119" s="21"/>
      <c r="I119" s="22"/>
    </row>
    <row r="120" customFormat="false" ht="15" hidden="false" customHeight="false" outlineLevel="0" collapsed="false">
      <c r="A120" s="24"/>
      <c r="B120" s="21"/>
      <c r="C120" s="21"/>
      <c r="D120" s="21"/>
      <c r="E120" s="21"/>
      <c r="F120" s="21"/>
      <c r="G120" s="29" t="str">
        <f aca="false">IF(OR(F120="",F120="https://"),"",HYPERLINK(F120,"Ouvrir"))</f>
        <v/>
      </c>
      <c r="H120" s="21"/>
      <c r="I120" s="22"/>
    </row>
    <row r="121" customFormat="false" ht="15" hidden="false" customHeight="false" outlineLevel="0" collapsed="false">
      <c r="A121" s="24"/>
      <c r="B121" s="21"/>
      <c r="C121" s="21"/>
      <c r="D121" s="21"/>
      <c r="E121" s="21"/>
      <c r="F121" s="21"/>
      <c r="G121" s="29" t="str">
        <f aca="false">IF(OR(F121="",F121="https://"),"",HYPERLINK(F121,"Ouvrir"))</f>
        <v/>
      </c>
      <c r="H121" s="21"/>
      <c r="I121" s="22"/>
    </row>
    <row r="122" customFormat="false" ht="15" hidden="false" customHeight="false" outlineLevel="0" collapsed="false">
      <c r="A122" s="24"/>
      <c r="B122" s="21"/>
      <c r="C122" s="21"/>
      <c r="D122" s="21"/>
      <c r="E122" s="21"/>
      <c r="F122" s="21"/>
      <c r="G122" s="29" t="str">
        <f aca="false">IF(OR(F122="",F122="https://"),"",HYPERLINK(F122,"Ouvrir"))</f>
        <v/>
      </c>
      <c r="H122" s="21"/>
      <c r="I122" s="22"/>
    </row>
    <row r="123" customFormat="false" ht="15" hidden="false" customHeight="false" outlineLevel="0" collapsed="false">
      <c r="A123" s="24"/>
      <c r="B123" s="21"/>
      <c r="C123" s="21"/>
      <c r="D123" s="21"/>
      <c r="E123" s="21"/>
      <c r="F123" s="21"/>
      <c r="G123" s="29" t="str">
        <f aca="false">IF(OR(F123="",F123="https://"),"",HYPERLINK(F123,"Ouvrir"))</f>
        <v/>
      </c>
      <c r="H123" s="21"/>
      <c r="I123" s="22"/>
    </row>
    <row r="124" customFormat="false" ht="15" hidden="false" customHeight="false" outlineLevel="0" collapsed="false">
      <c r="A124" s="24"/>
      <c r="B124" s="21"/>
      <c r="C124" s="21"/>
      <c r="D124" s="21"/>
      <c r="E124" s="21"/>
      <c r="F124" s="21"/>
      <c r="G124" s="29" t="str">
        <f aca="false">IF(OR(F124="",F124="https://"),"",HYPERLINK(F124,"Ouvrir"))</f>
        <v/>
      </c>
      <c r="H124" s="21"/>
      <c r="I124" s="22"/>
    </row>
    <row r="125" customFormat="false" ht="15" hidden="false" customHeight="false" outlineLevel="0" collapsed="false">
      <c r="A125" s="24"/>
      <c r="B125" s="21"/>
      <c r="C125" s="21"/>
      <c r="D125" s="21"/>
      <c r="E125" s="21"/>
      <c r="F125" s="21"/>
      <c r="G125" s="29" t="str">
        <f aca="false">IF(OR(F125="",F125="https://"),"",HYPERLINK(F125,"Ouvrir"))</f>
        <v/>
      </c>
      <c r="H125" s="21"/>
      <c r="I125" s="22"/>
    </row>
    <row r="126" customFormat="false" ht="15" hidden="false" customHeight="false" outlineLevel="0" collapsed="false">
      <c r="A126" s="24"/>
      <c r="B126" s="21"/>
      <c r="C126" s="21"/>
      <c r="D126" s="21"/>
      <c r="E126" s="21"/>
      <c r="F126" s="21"/>
      <c r="G126" s="29" t="str">
        <f aca="false">IF(OR(F126="",F126="https://"),"",HYPERLINK(F126,"Ouvrir"))</f>
        <v/>
      </c>
      <c r="H126" s="21"/>
      <c r="I126" s="22"/>
    </row>
    <row r="127" customFormat="false" ht="15" hidden="false" customHeight="false" outlineLevel="0" collapsed="false">
      <c r="A127" s="24"/>
      <c r="B127" s="21"/>
      <c r="C127" s="21"/>
      <c r="D127" s="21"/>
      <c r="E127" s="21"/>
      <c r="F127" s="21"/>
      <c r="G127" s="29" t="str">
        <f aca="false">IF(OR(F127="",F127="https://"),"",HYPERLINK(F127,"Ouvrir"))</f>
        <v/>
      </c>
      <c r="H127" s="21"/>
      <c r="I127" s="22"/>
    </row>
    <row r="128" customFormat="false" ht="15" hidden="false" customHeight="false" outlineLevel="0" collapsed="false">
      <c r="A128" s="24"/>
      <c r="B128" s="21"/>
      <c r="C128" s="21"/>
      <c r="D128" s="21"/>
      <c r="E128" s="21"/>
      <c r="F128" s="21"/>
      <c r="G128" s="29" t="str">
        <f aca="false">IF(OR(F128="",F128="https://"),"",HYPERLINK(F128,"Ouvrir"))</f>
        <v/>
      </c>
      <c r="H128" s="21"/>
      <c r="I128" s="22"/>
    </row>
    <row r="129" customFormat="false" ht="15" hidden="false" customHeight="false" outlineLevel="0" collapsed="false">
      <c r="A129" s="24"/>
      <c r="B129" s="21"/>
      <c r="C129" s="21"/>
      <c r="D129" s="21"/>
      <c r="E129" s="21"/>
      <c r="F129" s="21"/>
      <c r="G129" s="29" t="str">
        <f aca="false">IF(OR(F129="",F129="https://"),"",HYPERLINK(F129,"Ouvrir"))</f>
        <v/>
      </c>
      <c r="H129" s="21"/>
      <c r="I129" s="22"/>
    </row>
    <row r="130" customFormat="false" ht="15" hidden="false" customHeight="false" outlineLevel="0" collapsed="false">
      <c r="A130" s="24"/>
      <c r="B130" s="21"/>
      <c r="C130" s="21"/>
      <c r="D130" s="21"/>
      <c r="E130" s="21"/>
      <c r="F130" s="21"/>
      <c r="G130" s="29" t="str">
        <f aca="false">IF(OR(F130="",F130="https://"),"",HYPERLINK(F130,"Ouvrir"))</f>
        <v/>
      </c>
      <c r="H130" s="21"/>
      <c r="I130" s="22"/>
    </row>
    <row r="131" customFormat="false" ht="15" hidden="false" customHeight="false" outlineLevel="0" collapsed="false">
      <c r="A131" s="24"/>
      <c r="B131" s="21"/>
      <c r="C131" s="21"/>
      <c r="D131" s="21"/>
      <c r="E131" s="21"/>
      <c r="F131" s="21"/>
      <c r="G131" s="29" t="str">
        <f aca="false">IF(OR(F131="",F131="https://"),"",HYPERLINK(F131,"Ouvrir"))</f>
        <v/>
      </c>
      <c r="H131" s="21"/>
      <c r="I131" s="22"/>
    </row>
    <row r="132" customFormat="false" ht="15" hidden="false" customHeight="false" outlineLevel="0" collapsed="false">
      <c r="A132" s="24"/>
      <c r="B132" s="21"/>
      <c r="C132" s="21"/>
      <c r="D132" s="21"/>
      <c r="E132" s="21"/>
      <c r="F132" s="21"/>
      <c r="G132" s="29" t="str">
        <f aca="false">IF(OR(F132="",F132="https://"),"",HYPERLINK(F132,"Ouvrir"))</f>
        <v/>
      </c>
      <c r="H132" s="21"/>
      <c r="I132" s="22"/>
    </row>
    <row r="133" customFormat="false" ht="15" hidden="false" customHeight="false" outlineLevel="0" collapsed="false">
      <c r="A133" s="24"/>
      <c r="B133" s="21"/>
      <c r="C133" s="21"/>
      <c r="D133" s="21"/>
      <c r="E133" s="21"/>
      <c r="F133" s="21"/>
      <c r="G133" s="29" t="str">
        <f aca="false">IF(OR(F133="",F133="https://"),"",HYPERLINK(F133,"Ouvrir"))</f>
        <v/>
      </c>
      <c r="H133" s="21"/>
      <c r="I133" s="22"/>
    </row>
    <row r="134" customFormat="false" ht="15" hidden="false" customHeight="false" outlineLevel="0" collapsed="false">
      <c r="A134" s="24"/>
      <c r="B134" s="21"/>
      <c r="C134" s="21"/>
      <c r="D134" s="21"/>
      <c r="E134" s="21"/>
      <c r="F134" s="21"/>
      <c r="G134" s="29" t="str">
        <f aca="false">IF(OR(F134="",F134="https://"),"",HYPERLINK(F134,"Ouvrir"))</f>
        <v/>
      </c>
      <c r="H134" s="21"/>
      <c r="I134" s="22"/>
    </row>
    <row r="135" customFormat="false" ht="15" hidden="false" customHeight="false" outlineLevel="0" collapsed="false">
      <c r="A135" s="24"/>
      <c r="B135" s="21"/>
      <c r="C135" s="21"/>
      <c r="D135" s="21"/>
      <c r="E135" s="21"/>
      <c r="F135" s="21"/>
      <c r="G135" s="29" t="str">
        <f aca="false">IF(OR(F135="",F135="https://"),"",HYPERLINK(F135,"Ouvrir"))</f>
        <v/>
      </c>
      <c r="H135" s="21"/>
      <c r="I135" s="22"/>
    </row>
    <row r="136" customFormat="false" ht="15" hidden="false" customHeight="false" outlineLevel="0" collapsed="false">
      <c r="A136" s="24"/>
      <c r="B136" s="21"/>
      <c r="C136" s="21"/>
      <c r="D136" s="21"/>
      <c r="E136" s="21"/>
      <c r="F136" s="21"/>
      <c r="G136" s="29" t="str">
        <f aca="false">IF(OR(F136="",F136="https://"),"",HYPERLINK(F136,"Ouvrir"))</f>
        <v/>
      </c>
      <c r="H136" s="21"/>
      <c r="I136" s="22"/>
    </row>
    <row r="137" customFormat="false" ht="15" hidden="false" customHeight="false" outlineLevel="0" collapsed="false">
      <c r="A137" s="24"/>
      <c r="B137" s="21"/>
      <c r="C137" s="21"/>
      <c r="D137" s="21"/>
      <c r="E137" s="21"/>
      <c r="F137" s="21"/>
      <c r="G137" s="29" t="str">
        <f aca="false">IF(OR(F137="",F137="https://"),"",HYPERLINK(F137,"Ouvrir"))</f>
        <v/>
      </c>
      <c r="H137" s="21"/>
      <c r="I137" s="22"/>
    </row>
    <row r="138" customFormat="false" ht="15" hidden="false" customHeight="false" outlineLevel="0" collapsed="false">
      <c r="A138" s="24"/>
      <c r="B138" s="21"/>
      <c r="C138" s="21"/>
      <c r="D138" s="21"/>
      <c r="E138" s="21"/>
      <c r="F138" s="21"/>
      <c r="G138" s="29" t="str">
        <f aca="false">IF(OR(F138="",F138="https://"),"",HYPERLINK(F138,"Ouvrir"))</f>
        <v/>
      </c>
      <c r="H138" s="21"/>
      <c r="I138" s="22"/>
    </row>
    <row r="139" customFormat="false" ht="15" hidden="false" customHeight="false" outlineLevel="0" collapsed="false">
      <c r="A139" s="24"/>
      <c r="B139" s="21"/>
      <c r="C139" s="21"/>
      <c r="D139" s="21"/>
      <c r="E139" s="21"/>
      <c r="F139" s="21"/>
      <c r="G139" s="29" t="str">
        <f aca="false">IF(OR(F139="",F139="https://"),"",HYPERLINK(F139,"Ouvrir"))</f>
        <v/>
      </c>
      <c r="H139" s="21"/>
      <c r="I139" s="22"/>
    </row>
    <row r="140" customFormat="false" ht="15" hidden="false" customHeight="false" outlineLevel="0" collapsed="false">
      <c r="A140" s="24"/>
      <c r="B140" s="21"/>
      <c r="C140" s="21"/>
      <c r="D140" s="21"/>
      <c r="E140" s="21"/>
      <c r="F140" s="21"/>
      <c r="G140" s="29" t="str">
        <f aca="false">IF(OR(F140="",F140="https://"),"",HYPERLINK(F140,"Ouvrir"))</f>
        <v/>
      </c>
      <c r="H140" s="21"/>
      <c r="I140" s="22"/>
    </row>
    <row r="141" customFormat="false" ht="15" hidden="false" customHeight="false" outlineLevel="0" collapsed="false">
      <c r="A141" s="24"/>
      <c r="B141" s="21"/>
      <c r="C141" s="21"/>
      <c r="D141" s="21"/>
      <c r="E141" s="21"/>
      <c r="F141" s="21"/>
      <c r="G141" s="29" t="str">
        <f aca="false">IF(OR(F141="",F141="https://"),"",HYPERLINK(F141,"Ouvrir"))</f>
        <v/>
      </c>
      <c r="H141" s="21"/>
      <c r="I141" s="22"/>
    </row>
    <row r="142" customFormat="false" ht="15" hidden="false" customHeight="false" outlineLevel="0" collapsed="false">
      <c r="A142" s="24"/>
      <c r="B142" s="21"/>
      <c r="C142" s="21"/>
      <c r="D142" s="21"/>
      <c r="E142" s="21"/>
      <c r="F142" s="21"/>
      <c r="G142" s="29" t="str">
        <f aca="false">IF(OR(F142="",F142="https://"),"",HYPERLINK(F142,"Ouvrir"))</f>
        <v/>
      </c>
      <c r="H142" s="21"/>
      <c r="I142" s="22"/>
    </row>
    <row r="143" customFormat="false" ht="15" hidden="false" customHeight="false" outlineLevel="0" collapsed="false">
      <c r="A143" s="24"/>
      <c r="B143" s="21"/>
      <c r="C143" s="21"/>
      <c r="D143" s="21"/>
      <c r="E143" s="21"/>
      <c r="F143" s="21"/>
      <c r="G143" s="29" t="str">
        <f aca="false">IF(OR(F143="",F143="https://"),"",HYPERLINK(F143,"Ouvrir"))</f>
        <v/>
      </c>
      <c r="H143" s="21"/>
      <c r="I143" s="22"/>
    </row>
    <row r="144" customFormat="false" ht="15" hidden="false" customHeight="false" outlineLevel="0" collapsed="false">
      <c r="A144" s="24"/>
      <c r="B144" s="21"/>
      <c r="C144" s="21"/>
      <c r="D144" s="21"/>
      <c r="E144" s="21"/>
      <c r="F144" s="21"/>
      <c r="G144" s="29" t="str">
        <f aca="false">IF(OR(F144="",F144="https://"),"",HYPERLINK(F144,"Ouvrir"))</f>
        <v/>
      </c>
      <c r="H144" s="21"/>
      <c r="I144" s="22"/>
    </row>
    <row r="145" customFormat="false" ht="15" hidden="false" customHeight="false" outlineLevel="0" collapsed="false">
      <c r="A145" s="24"/>
      <c r="B145" s="21"/>
      <c r="C145" s="21"/>
      <c r="D145" s="21"/>
      <c r="E145" s="21"/>
      <c r="F145" s="21"/>
      <c r="G145" s="29" t="str">
        <f aca="false">IF(OR(F145="",F145="https://"),"",HYPERLINK(F145,"Ouvrir"))</f>
        <v/>
      </c>
      <c r="H145" s="21"/>
      <c r="I145" s="22"/>
    </row>
    <row r="146" customFormat="false" ht="15" hidden="false" customHeight="false" outlineLevel="0" collapsed="false">
      <c r="A146" s="24"/>
      <c r="B146" s="21"/>
      <c r="C146" s="21"/>
      <c r="D146" s="21"/>
      <c r="E146" s="21"/>
      <c r="F146" s="21"/>
      <c r="G146" s="29" t="str">
        <f aca="false">IF(OR(F146="",F146="https://"),"",HYPERLINK(F146,"Ouvrir"))</f>
        <v/>
      </c>
      <c r="H146" s="21"/>
      <c r="I146" s="22"/>
    </row>
    <row r="147" customFormat="false" ht="15" hidden="false" customHeight="false" outlineLevel="0" collapsed="false">
      <c r="A147" s="24"/>
      <c r="B147" s="21"/>
      <c r="C147" s="21"/>
      <c r="D147" s="21"/>
      <c r="E147" s="21"/>
      <c r="F147" s="21"/>
      <c r="G147" s="29" t="str">
        <f aca="false">IF(OR(F147="",F147="https://"),"",HYPERLINK(F147,"Ouvrir"))</f>
        <v/>
      </c>
      <c r="H147" s="21"/>
      <c r="I147" s="22"/>
    </row>
    <row r="148" customFormat="false" ht="15" hidden="false" customHeight="false" outlineLevel="0" collapsed="false">
      <c r="A148" s="24"/>
      <c r="B148" s="21"/>
      <c r="C148" s="21"/>
      <c r="D148" s="21"/>
      <c r="E148" s="21"/>
      <c r="F148" s="21"/>
      <c r="G148" s="29" t="str">
        <f aca="false">IF(OR(F148="",F148="https://"),"",HYPERLINK(F148,"Ouvrir"))</f>
        <v/>
      </c>
      <c r="H148" s="21"/>
      <c r="I148" s="22"/>
    </row>
    <row r="149" customFormat="false" ht="15" hidden="false" customHeight="false" outlineLevel="0" collapsed="false">
      <c r="A149" s="24"/>
      <c r="B149" s="21"/>
      <c r="C149" s="21"/>
      <c r="D149" s="21"/>
      <c r="E149" s="21"/>
      <c r="F149" s="21"/>
      <c r="G149" s="29" t="str">
        <f aca="false">IF(OR(F149="",F149="https://"),"",HYPERLINK(F149,"Ouvrir"))</f>
        <v/>
      </c>
      <c r="H149" s="21"/>
      <c r="I149" s="22"/>
    </row>
    <row r="150" customFormat="false" ht="15" hidden="false" customHeight="false" outlineLevel="0" collapsed="false">
      <c r="A150" s="24"/>
      <c r="B150" s="21"/>
      <c r="C150" s="21"/>
      <c r="D150" s="21"/>
      <c r="E150" s="21"/>
      <c r="F150" s="21"/>
      <c r="G150" s="29" t="str">
        <f aca="false">IF(OR(F150="",F150="https://"),"",HYPERLINK(F150,"Ouvrir"))</f>
        <v/>
      </c>
      <c r="H150" s="21"/>
      <c r="I150" s="22"/>
    </row>
    <row r="151" customFormat="false" ht="15" hidden="false" customHeight="false" outlineLevel="0" collapsed="false">
      <c r="A151" s="24"/>
      <c r="B151" s="21"/>
      <c r="C151" s="21"/>
      <c r="D151" s="21"/>
      <c r="E151" s="21"/>
      <c r="F151" s="21"/>
      <c r="G151" s="29" t="str">
        <f aca="false">IF(OR(F151="",F151="https://"),"",HYPERLINK(F151,"Ouvrir"))</f>
        <v/>
      </c>
      <c r="H151" s="21"/>
      <c r="I151" s="22"/>
    </row>
    <row r="152" customFormat="false" ht="15" hidden="false" customHeight="false" outlineLevel="0" collapsed="false">
      <c r="A152" s="24"/>
      <c r="B152" s="21"/>
      <c r="C152" s="21"/>
      <c r="D152" s="21"/>
      <c r="E152" s="21"/>
      <c r="F152" s="21"/>
      <c r="G152" s="29" t="str">
        <f aca="false">IF(OR(F152="",F152="https://"),"",HYPERLINK(F152,"Ouvrir"))</f>
        <v/>
      </c>
      <c r="H152" s="21"/>
      <c r="I152" s="22"/>
    </row>
    <row r="153" customFormat="false" ht="15" hidden="false" customHeight="false" outlineLevel="0" collapsed="false">
      <c r="A153" s="24"/>
      <c r="B153" s="21"/>
      <c r="C153" s="21"/>
      <c r="D153" s="21"/>
      <c r="E153" s="21"/>
      <c r="F153" s="21"/>
      <c r="G153" s="29" t="str">
        <f aca="false">IF(OR(F153="",F153="https://"),"",HYPERLINK(F153,"Ouvrir"))</f>
        <v/>
      </c>
      <c r="H153" s="21"/>
      <c r="I153" s="22"/>
    </row>
    <row r="154" customFormat="false" ht="15" hidden="false" customHeight="false" outlineLevel="0" collapsed="false">
      <c r="A154" s="24"/>
      <c r="B154" s="21"/>
      <c r="C154" s="21"/>
      <c r="D154" s="21"/>
      <c r="E154" s="21"/>
      <c r="F154" s="21"/>
      <c r="G154" s="29" t="str">
        <f aca="false">IF(OR(F154="",F154="https://"),"",HYPERLINK(F154,"Ouvrir"))</f>
        <v/>
      </c>
      <c r="H154" s="21"/>
      <c r="I154" s="22"/>
    </row>
    <row r="155" customFormat="false" ht="15" hidden="false" customHeight="false" outlineLevel="0" collapsed="false">
      <c r="A155" s="24"/>
      <c r="B155" s="21"/>
      <c r="C155" s="21"/>
      <c r="D155" s="21"/>
      <c r="E155" s="21"/>
      <c r="F155" s="21"/>
      <c r="G155" s="29" t="str">
        <f aca="false">IF(OR(F155="",F155="https://"),"",HYPERLINK(F155,"Ouvrir"))</f>
        <v/>
      </c>
      <c r="H155" s="21"/>
      <c r="I155" s="22"/>
    </row>
    <row r="156" customFormat="false" ht="15" hidden="false" customHeight="false" outlineLevel="0" collapsed="false">
      <c r="A156" s="24"/>
      <c r="B156" s="21"/>
      <c r="C156" s="21"/>
      <c r="D156" s="21"/>
      <c r="E156" s="21"/>
      <c r="F156" s="21"/>
      <c r="G156" s="29" t="str">
        <f aca="false">IF(OR(F156="",F156="https://"),"",HYPERLINK(F156,"Ouvrir"))</f>
        <v/>
      </c>
      <c r="H156" s="21"/>
      <c r="I156" s="22"/>
    </row>
    <row r="157" customFormat="false" ht="15" hidden="false" customHeight="false" outlineLevel="0" collapsed="false">
      <c r="A157" s="24"/>
      <c r="B157" s="21"/>
      <c r="C157" s="21"/>
      <c r="D157" s="21"/>
      <c r="E157" s="21"/>
      <c r="F157" s="21"/>
      <c r="G157" s="29" t="str">
        <f aca="false">IF(OR(F157="",F157="https://"),"",HYPERLINK(F157,"Ouvrir"))</f>
        <v/>
      </c>
      <c r="H157" s="21"/>
      <c r="I157" s="22"/>
    </row>
    <row r="158" customFormat="false" ht="15" hidden="false" customHeight="false" outlineLevel="0" collapsed="false">
      <c r="A158" s="24"/>
      <c r="B158" s="21"/>
      <c r="C158" s="21"/>
      <c r="D158" s="21"/>
      <c r="E158" s="21"/>
      <c r="F158" s="21"/>
      <c r="G158" s="29" t="str">
        <f aca="false">IF(OR(F158="",F158="https://"),"",HYPERLINK(F158,"Ouvrir"))</f>
        <v/>
      </c>
      <c r="H158" s="21"/>
      <c r="I158" s="22"/>
    </row>
    <row r="159" customFormat="false" ht="15" hidden="false" customHeight="false" outlineLevel="0" collapsed="false">
      <c r="A159" s="24"/>
      <c r="B159" s="21"/>
      <c r="C159" s="21"/>
      <c r="D159" s="21"/>
      <c r="E159" s="21"/>
      <c r="F159" s="21"/>
      <c r="G159" s="29" t="str">
        <f aca="false">IF(OR(F159="",F159="https://"),"",HYPERLINK(F159,"Ouvrir"))</f>
        <v/>
      </c>
      <c r="H159" s="21"/>
      <c r="I159" s="22"/>
    </row>
    <row r="160" customFormat="false" ht="15" hidden="false" customHeight="false" outlineLevel="0" collapsed="false">
      <c r="A160" s="24"/>
      <c r="B160" s="21"/>
      <c r="C160" s="21"/>
      <c r="D160" s="21"/>
      <c r="E160" s="21"/>
      <c r="F160" s="21"/>
      <c r="G160" s="29" t="str">
        <f aca="false">IF(OR(F160="",F160="https://"),"",HYPERLINK(F160,"Ouvrir"))</f>
        <v/>
      </c>
      <c r="H160" s="21"/>
      <c r="I160" s="22"/>
    </row>
    <row r="161" customFormat="false" ht="15" hidden="false" customHeight="false" outlineLevel="0" collapsed="false">
      <c r="A161" s="24"/>
      <c r="B161" s="21"/>
      <c r="C161" s="21"/>
      <c r="D161" s="21"/>
      <c r="E161" s="21"/>
      <c r="F161" s="21"/>
      <c r="G161" s="29" t="str">
        <f aca="false">IF(OR(F161="",F161="https://"),"",HYPERLINK(F161,"Ouvrir"))</f>
        <v/>
      </c>
      <c r="H161" s="21"/>
      <c r="I161" s="22"/>
    </row>
    <row r="162" customFormat="false" ht="15" hidden="false" customHeight="false" outlineLevel="0" collapsed="false">
      <c r="A162" s="24"/>
      <c r="B162" s="21"/>
      <c r="C162" s="21"/>
      <c r="D162" s="21"/>
      <c r="E162" s="21"/>
      <c r="F162" s="21"/>
      <c r="G162" s="29" t="str">
        <f aca="false">IF(OR(F162="",F162="https://"),"",HYPERLINK(F162,"Ouvrir"))</f>
        <v/>
      </c>
      <c r="H162" s="21"/>
      <c r="I162" s="22"/>
    </row>
    <row r="163" customFormat="false" ht="15" hidden="false" customHeight="false" outlineLevel="0" collapsed="false">
      <c r="A163" s="24"/>
      <c r="B163" s="21"/>
      <c r="C163" s="21"/>
      <c r="D163" s="21"/>
      <c r="E163" s="21"/>
      <c r="F163" s="21"/>
      <c r="G163" s="29" t="str">
        <f aca="false">IF(OR(F163="",F163="https://"),"",HYPERLINK(F163,"Ouvrir"))</f>
        <v/>
      </c>
      <c r="H163" s="21"/>
      <c r="I163" s="22"/>
    </row>
    <row r="164" customFormat="false" ht="15" hidden="false" customHeight="false" outlineLevel="0" collapsed="false">
      <c r="A164" s="24"/>
      <c r="B164" s="21"/>
      <c r="C164" s="21"/>
      <c r="D164" s="21"/>
      <c r="E164" s="21"/>
      <c r="F164" s="21"/>
      <c r="G164" s="29" t="str">
        <f aca="false">IF(OR(F164="",F164="https://"),"",HYPERLINK(F164,"Ouvrir"))</f>
        <v/>
      </c>
      <c r="H164" s="21"/>
      <c r="I164" s="22"/>
    </row>
    <row r="165" customFormat="false" ht="15" hidden="false" customHeight="false" outlineLevel="0" collapsed="false">
      <c r="A165" s="24"/>
      <c r="B165" s="21"/>
      <c r="C165" s="21"/>
      <c r="D165" s="21"/>
      <c r="E165" s="21"/>
      <c r="F165" s="21"/>
      <c r="G165" s="29" t="str">
        <f aca="false">IF(OR(F165="",F165="https://"),"",HYPERLINK(F165,"Ouvrir"))</f>
        <v/>
      </c>
      <c r="H165" s="21"/>
      <c r="I165" s="22"/>
    </row>
    <row r="166" customFormat="false" ht="15" hidden="false" customHeight="false" outlineLevel="0" collapsed="false">
      <c r="A166" s="24"/>
      <c r="B166" s="21"/>
      <c r="C166" s="21"/>
      <c r="D166" s="21"/>
      <c r="E166" s="21"/>
      <c r="F166" s="21"/>
      <c r="G166" s="29" t="str">
        <f aca="false">IF(OR(F166="",F166="https://"),"",HYPERLINK(F166,"Ouvrir"))</f>
        <v/>
      </c>
      <c r="H166" s="21"/>
      <c r="I166" s="22"/>
    </row>
    <row r="167" customFormat="false" ht="15" hidden="false" customHeight="false" outlineLevel="0" collapsed="false">
      <c r="A167" s="24"/>
      <c r="B167" s="21"/>
      <c r="C167" s="21"/>
      <c r="D167" s="21"/>
      <c r="E167" s="21"/>
      <c r="F167" s="21"/>
      <c r="G167" s="29" t="str">
        <f aca="false">IF(OR(F167="",F167="https://"),"",HYPERLINK(F167,"Ouvrir"))</f>
        <v/>
      </c>
      <c r="H167" s="21"/>
      <c r="I167" s="22"/>
    </row>
    <row r="168" customFormat="false" ht="15" hidden="false" customHeight="false" outlineLevel="0" collapsed="false">
      <c r="A168" s="24"/>
      <c r="B168" s="21"/>
      <c r="C168" s="21"/>
      <c r="D168" s="21"/>
      <c r="E168" s="21"/>
      <c r="F168" s="21"/>
      <c r="G168" s="29" t="str">
        <f aca="false">IF(OR(F168="",F168="https://"),"",HYPERLINK(F168,"Ouvrir"))</f>
        <v/>
      </c>
      <c r="H168" s="21"/>
      <c r="I168" s="22"/>
    </row>
    <row r="169" customFormat="false" ht="15" hidden="false" customHeight="false" outlineLevel="0" collapsed="false">
      <c r="A169" s="24"/>
      <c r="B169" s="21"/>
      <c r="C169" s="21"/>
      <c r="D169" s="21"/>
      <c r="E169" s="21"/>
      <c r="F169" s="21"/>
      <c r="G169" s="29" t="str">
        <f aca="false">IF(OR(F169="",F169="https://"),"",HYPERLINK(F169,"Ouvrir"))</f>
        <v/>
      </c>
      <c r="H169" s="21"/>
      <c r="I169" s="22"/>
    </row>
    <row r="170" customFormat="false" ht="15" hidden="false" customHeight="false" outlineLevel="0" collapsed="false">
      <c r="A170" s="24"/>
      <c r="B170" s="21"/>
      <c r="C170" s="21"/>
      <c r="D170" s="21"/>
      <c r="E170" s="21"/>
      <c r="F170" s="21"/>
      <c r="G170" s="29" t="str">
        <f aca="false">IF(OR(F170="",F170="https://"),"",HYPERLINK(F170,"Ouvrir"))</f>
        <v/>
      </c>
      <c r="H170" s="21"/>
      <c r="I170" s="22"/>
    </row>
    <row r="171" customFormat="false" ht="15" hidden="false" customHeight="false" outlineLevel="0" collapsed="false">
      <c r="A171" s="24"/>
      <c r="B171" s="21"/>
      <c r="C171" s="21"/>
      <c r="D171" s="21"/>
      <c r="E171" s="21"/>
      <c r="F171" s="21"/>
      <c r="G171" s="29" t="str">
        <f aca="false">IF(OR(F171="",F171="https://"),"",HYPERLINK(F171,"Ouvrir"))</f>
        <v/>
      </c>
      <c r="H171" s="21"/>
      <c r="I171" s="22"/>
    </row>
    <row r="172" customFormat="false" ht="15" hidden="false" customHeight="false" outlineLevel="0" collapsed="false">
      <c r="A172" s="24"/>
      <c r="B172" s="21"/>
      <c r="C172" s="21"/>
      <c r="D172" s="21"/>
      <c r="E172" s="21"/>
      <c r="F172" s="21"/>
      <c r="G172" s="29" t="str">
        <f aca="false">IF(OR(F172="",F172="https://"),"",HYPERLINK(F172,"Ouvrir"))</f>
        <v/>
      </c>
      <c r="H172" s="21"/>
      <c r="I172" s="22"/>
    </row>
    <row r="173" customFormat="false" ht="15" hidden="false" customHeight="false" outlineLevel="0" collapsed="false">
      <c r="A173" s="24"/>
      <c r="B173" s="21"/>
      <c r="C173" s="21"/>
      <c r="D173" s="21"/>
      <c r="E173" s="21"/>
      <c r="F173" s="21"/>
      <c r="G173" s="29" t="str">
        <f aca="false">IF(OR(F173="",F173="https://"),"",HYPERLINK(F173,"Ouvrir"))</f>
        <v/>
      </c>
      <c r="H173" s="21"/>
      <c r="I173" s="22"/>
    </row>
    <row r="174" customFormat="false" ht="15" hidden="false" customHeight="false" outlineLevel="0" collapsed="false">
      <c r="A174" s="24"/>
      <c r="B174" s="21"/>
      <c r="C174" s="21"/>
      <c r="D174" s="21"/>
      <c r="E174" s="21"/>
      <c r="F174" s="21"/>
      <c r="G174" s="29" t="str">
        <f aca="false">IF(OR(F174="",F174="https://"),"",HYPERLINK(F174,"Ouvrir"))</f>
        <v/>
      </c>
      <c r="H174" s="21"/>
      <c r="I174" s="22"/>
    </row>
    <row r="175" customFormat="false" ht="15" hidden="false" customHeight="false" outlineLevel="0" collapsed="false">
      <c r="A175" s="24"/>
      <c r="B175" s="21"/>
      <c r="C175" s="21"/>
      <c r="D175" s="21"/>
      <c r="E175" s="21"/>
      <c r="F175" s="21"/>
      <c r="G175" s="29" t="str">
        <f aca="false">IF(OR(F175="",F175="https://"),"",HYPERLINK(F175,"Ouvrir"))</f>
        <v/>
      </c>
      <c r="H175" s="21"/>
      <c r="I175" s="22"/>
    </row>
    <row r="176" customFormat="false" ht="15" hidden="false" customHeight="false" outlineLevel="0" collapsed="false">
      <c r="A176" s="24"/>
      <c r="B176" s="21"/>
      <c r="C176" s="21"/>
      <c r="D176" s="21"/>
      <c r="E176" s="21"/>
      <c r="F176" s="21"/>
      <c r="G176" s="29" t="str">
        <f aca="false">IF(OR(F176="",F176="https://"),"",HYPERLINK(F176,"Ouvrir"))</f>
        <v/>
      </c>
      <c r="H176" s="21"/>
      <c r="I176" s="22"/>
    </row>
    <row r="177" customFormat="false" ht="15" hidden="false" customHeight="false" outlineLevel="0" collapsed="false">
      <c r="A177" s="24"/>
      <c r="B177" s="21"/>
      <c r="C177" s="21"/>
      <c r="D177" s="21"/>
      <c r="E177" s="21"/>
      <c r="F177" s="21"/>
      <c r="G177" s="29" t="str">
        <f aca="false">IF(OR(F177="",F177="https://"),"",HYPERLINK(F177,"Ouvrir"))</f>
        <v/>
      </c>
      <c r="H177" s="21"/>
      <c r="I177" s="22"/>
    </row>
    <row r="178" customFormat="false" ht="15" hidden="false" customHeight="false" outlineLevel="0" collapsed="false">
      <c r="A178" s="24"/>
      <c r="B178" s="21"/>
      <c r="C178" s="21"/>
      <c r="D178" s="21"/>
      <c r="E178" s="21"/>
      <c r="F178" s="21"/>
      <c r="G178" s="29" t="str">
        <f aca="false">IF(OR(F178="",F178="https://"),"",HYPERLINK(F178,"Ouvrir"))</f>
        <v/>
      </c>
      <c r="H178" s="21"/>
      <c r="I178" s="22"/>
    </row>
    <row r="179" customFormat="false" ht="15" hidden="false" customHeight="false" outlineLevel="0" collapsed="false">
      <c r="A179" s="24"/>
      <c r="B179" s="21"/>
      <c r="C179" s="21"/>
      <c r="D179" s="21"/>
      <c r="E179" s="21"/>
      <c r="F179" s="21"/>
      <c r="G179" s="29" t="str">
        <f aca="false">IF(OR(F179="",F179="https://"),"",HYPERLINK(F179,"Ouvrir"))</f>
        <v/>
      </c>
      <c r="H179" s="21"/>
      <c r="I179" s="22"/>
    </row>
    <row r="180" customFormat="false" ht="15" hidden="false" customHeight="false" outlineLevel="0" collapsed="false">
      <c r="A180" s="24"/>
      <c r="B180" s="21"/>
      <c r="C180" s="21"/>
      <c r="D180" s="21"/>
      <c r="E180" s="21"/>
      <c r="F180" s="21"/>
      <c r="G180" s="29" t="str">
        <f aca="false">IF(OR(F180="",F180="https://"),"",HYPERLINK(F180,"Ouvrir"))</f>
        <v/>
      </c>
      <c r="H180" s="21"/>
      <c r="I180" s="22"/>
    </row>
    <row r="181" customFormat="false" ht="15" hidden="false" customHeight="false" outlineLevel="0" collapsed="false">
      <c r="A181" s="24"/>
      <c r="B181" s="21"/>
      <c r="C181" s="21"/>
      <c r="D181" s="21"/>
      <c r="E181" s="21"/>
      <c r="F181" s="21"/>
      <c r="G181" s="29" t="str">
        <f aca="false">IF(OR(F181="",F181="https://"),"",HYPERLINK(F181,"Ouvrir"))</f>
        <v/>
      </c>
      <c r="H181" s="21"/>
      <c r="I181" s="22"/>
    </row>
    <row r="182" customFormat="false" ht="15" hidden="false" customHeight="false" outlineLevel="0" collapsed="false">
      <c r="A182" s="24"/>
      <c r="B182" s="21"/>
      <c r="C182" s="21"/>
      <c r="D182" s="21"/>
      <c r="E182" s="21"/>
      <c r="F182" s="21"/>
      <c r="G182" s="29" t="str">
        <f aca="false">IF(OR(F182="",F182="https://"),"",HYPERLINK(F182,"Ouvrir"))</f>
        <v/>
      </c>
      <c r="H182" s="21"/>
      <c r="I182" s="22"/>
    </row>
    <row r="183" customFormat="false" ht="15" hidden="false" customHeight="false" outlineLevel="0" collapsed="false">
      <c r="A183" s="24"/>
      <c r="B183" s="21"/>
      <c r="C183" s="21"/>
      <c r="D183" s="21"/>
      <c r="E183" s="21"/>
      <c r="F183" s="21"/>
      <c r="G183" s="29" t="str">
        <f aca="false">IF(OR(F183="",F183="https://"),"",HYPERLINK(F183,"Ouvrir"))</f>
        <v/>
      </c>
      <c r="H183" s="21"/>
      <c r="I183" s="22"/>
    </row>
    <row r="184" customFormat="false" ht="15" hidden="false" customHeight="false" outlineLevel="0" collapsed="false">
      <c r="A184" s="24"/>
      <c r="B184" s="21"/>
      <c r="C184" s="21"/>
      <c r="D184" s="21"/>
      <c r="E184" s="21"/>
      <c r="F184" s="21"/>
      <c r="G184" s="29" t="str">
        <f aca="false">IF(OR(F184="",F184="https://"),"",HYPERLINK(F184,"Ouvrir"))</f>
        <v/>
      </c>
      <c r="H184" s="21"/>
      <c r="I184" s="22"/>
    </row>
    <row r="185" customFormat="false" ht="15" hidden="false" customHeight="false" outlineLevel="0" collapsed="false">
      <c r="A185" s="24"/>
      <c r="B185" s="21"/>
      <c r="C185" s="21"/>
      <c r="D185" s="21"/>
      <c r="E185" s="21"/>
      <c r="F185" s="21"/>
      <c r="G185" s="29" t="str">
        <f aca="false">IF(OR(F185="",F185="https://"),"",HYPERLINK(F185,"Ouvrir"))</f>
        <v/>
      </c>
      <c r="H185" s="21"/>
      <c r="I185" s="22"/>
    </row>
    <row r="186" customFormat="false" ht="15" hidden="false" customHeight="false" outlineLevel="0" collapsed="false">
      <c r="A186" s="24"/>
      <c r="B186" s="21"/>
      <c r="C186" s="21"/>
      <c r="D186" s="21"/>
      <c r="E186" s="21"/>
      <c r="F186" s="21"/>
      <c r="G186" s="29" t="str">
        <f aca="false">IF(OR(F186="",F186="https://"),"",HYPERLINK(F186,"Ouvrir"))</f>
        <v/>
      </c>
      <c r="H186" s="21"/>
      <c r="I186" s="22"/>
    </row>
    <row r="187" customFormat="false" ht="15" hidden="false" customHeight="false" outlineLevel="0" collapsed="false">
      <c r="A187" s="24"/>
      <c r="B187" s="21"/>
      <c r="C187" s="21"/>
      <c r="D187" s="21"/>
      <c r="E187" s="21"/>
      <c r="F187" s="21"/>
      <c r="G187" s="29" t="str">
        <f aca="false">IF(OR(F187="",F187="https://"),"",HYPERLINK(F187,"Ouvrir"))</f>
        <v/>
      </c>
      <c r="H187" s="21"/>
      <c r="I187" s="22"/>
    </row>
    <row r="188" customFormat="false" ht="15" hidden="false" customHeight="false" outlineLevel="0" collapsed="false">
      <c r="A188" s="24"/>
      <c r="B188" s="21"/>
      <c r="C188" s="21"/>
      <c r="D188" s="21"/>
      <c r="E188" s="21"/>
      <c r="F188" s="21"/>
      <c r="G188" s="29" t="str">
        <f aca="false">IF(OR(F188="",F188="https://"),"",HYPERLINK(F188,"Ouvrir"))</f>
        <v/>
      </c>
      <c r="H188" s="21"/>
      <c r="I188" s="22"/>
    </row>
    <row r="189" customFormat="false" ht="15" hidden="false" customHeight="false" outlineLevel="0" collapsed="false">
      <c r="A189" s="24"/>
      <c r="B189" s="21"/>
      <c r="C189" s="21"/>
      <c r="D189" s="21"/>
      <c r="E189" s="21"/>
      <c r="F189" s="21"/>
      <c r="G189" s="29" t="str">
        <f aca="false">IF(OR(F189="",F189="https://"),"",HYPERLINK(F189,"Ouvrir"))</f>
        <v/>
      </c>
      <c r="H189" s="21"/>
      <c r="I189" s="22"/>
    </row>
    <row r="190" customFormat="false" ht="15" hidden="false" customHeight="false" outlineLevel="0" collapsed="false">
      <c r="A190" s="24"/>
      <c r="B190" s="21"/>
      <c r="C190" s="21"/>
      <c r="D190" s="21"/>
      <c r="E190" s="21"/>
      <c r="F190" s="21"/>
      <c r="G190" s="29" t="str">
        <f aca="false">IF(OR(F190="",F190="https://"),"",HYPERLINK(F190,"Ouvrir"))</f>
        <v/>
      </c>
      <c r="H190" s="21"/>
      <c r="I190" s="22"/>
    </row>
    <row r="191" customFormat="false" ht="15" hidden="false" customHeight="false" outlineLevel="0" collapsed="false">
      <c r="A191" s="24"/>
      <c r="B191" s="21"/>
      <c r="C191" s="21"/>
      <c r="D191" s="21"/>
      <c r="E191" s="21"/>
      <c r="F191" s="21"/>
      <c r="G191" s="29" t="str">
        <f aca="false">IF(OR(F191="",F191="https://"),"",HYPERLINK(F191,"Ouvrir"))</f>
        <v/>
      </c>
      <c r="H191" s="21"/>
      <c r="I191" s="22"/>
    </row>
    <row r="192" customFormat="false" ht="15" hidden="false" customHeight="false" outlineLevel="0" collapsed="false">
      <c r="A192" s="24"/>
      <c r="B192" s="21"/>
      <c r="C192" s="21"/>
      <c r="D192" s="21"/>
      <c r="E192" s="21"/>
      <c r="F192" s="21"/>
      <c r="G192" s="29" t="str">
        <f aca="false">IF(OR(F192="",F192="https://"),"",HYPERLINK(F192,"Ouvrir"))</f>
        <v/>
      </c>
      <c r="H192" s="21"/>
      <c r="I192" s="22"/>
    </row>
    <row r="193" customFormat="false" ht="15" hidden="false" customHeight="false" outlineLevel="0" collapsed="false">
      <c r="A193" s="24"/>
      <c r="B193" s="21"/>
      <c r="C193" s="21"/>
      <c r="D193" s="21"/>
      <c r="E193" s="21"/>
      <c r="F193" s="21"/>
      <c r="G193" s="29" t="str">
        <f aca="false">IF(OR(F193="",F193="https://"),"",HYPERLINK(F193,"Ouvrir"))</f>
        <v/>
      </c>
      <c r="H193" s="21"/>
      <c r="I193" s="22"/>
    </row>
    <row r="194" customFormat="false" ht="15" hidden="false" customHeight="false" outlineLevel="0" collapsed="false">
      <c r="A194" s="24"/>
      <c r="B194" s="21"/>
      <c r="C194" s="21"/>
      <c r="D194" s="21"/>
      <c r="E194" s="21"/>
      <c r="F194" s="21"/>
      <c r="G194" s="29" t="str">
        <f aca="false">IF(OR(F194="",F194="https://"),"",HYPERLINK(F194,"Ouvrir"))</f>
        <v/>
      </c>
      <c r="H194" s="21"/>
      <c r="I194" s="22"/>
    </row>
    <row r="195" customFormat="false" ht="15" hidden="false" customHeight="false" outlineLevel="0" collapsed="false">
      <c r="A195" s="24"/>
      <c r="B195" s="21"/>
      <c r="C195" s="21"/>
      <c r="D195" s="21"/>
      <c r="E195" s="21"/>
      <c r="F195" s="21"/>
      <c r="G195" s="29" t="str">
        <f aca="false">IF(OR(F195="",F195="https://"),"",HYPERLINK(F195,"Ouvrir"))</f>
        <v/>
      </c>
      <c r="H195" s="21"/>
      <c r="I195" s="22"/>
    </row>
    <row r="196" customFormat="false" ht="15" hidden="false" customHeight="false" outlineLevel="0" collapsed="false">
      <c r="A196" s="24"/>
      <c r="B196" s="21"/>
      <c r="C196" s="21"/>
      <c r="D196" s="21"/>
      <c r="E196" s="21"/>
      <c r="F196" s="21"/>
      <c r="G196" s="29" t="str">
        <f aca="false">IF(OR(F196="",F196="https://"),"",HYPERLINK(F196,"Ouvrir"))</f>
        <v/>
      </c>
      <c r="H196" s="21"/>
      <c r="I196" s="22"/>
    </row>
    <row r="197" customFormat="false" ht="15" hidden="false" customHeight="false" outlineLevel="0" collapsed="false">
      <c r="A197" s="24"/>
      <c r="B197" s="21"/>
      <c r="C197" s="21"/>
      <c r="D197" s="21"/>
      <c r="E197" s="21"/>
      <c r="F197" s="21"/>
      <c r="G197" s="29" t="str">
        <f aca="false">IF(OR(F197="",F197="https://"),"",HYPERLINK(F197,"Ouvrir"))</f>
        <v/>
      </c>
      <c r="H197" s="21"/>
      <c r="I197" s="22"/>
    </row>
    <row r="198" customFormat="false" ht="15" hidden="false" customHeight="false" outlineLevel="0" collapsed="false">
      <c r="A198" s="24"/>
      <c r="B198" s="21"/>
      <c r="C198" s="21"/>
      <c r="D198" s="21"/>
      <c r="E198" s="21"/>
      <c r="F198" s="21"/>
      <c r="G198" s="29" t="str">
        <f aca="false">IF(OR(F198="",F198="https://"),"",HYPERLINK(F198,"Ouvrir"))</f>
        <v/>
      </c>
      <c r="H198" s="21"/>
      <c r="I198" s="22"/>
    </row>
    <row r="199" customFormat="false" ht="15" hidden="false" customHeight="false" outlineLevel="0" collapsed="false">
      <c r="A199" s="24"/>
      <c r="B199" s="21"/>
      <c r="C199" s="21"/>
      <c r="D199" s="21"/>
      <c r="E199" s="21"/>
      <c r="F199" s="21"/>
      <c r="G199" s="29" t="str">
        <f aca="false">IF(OR(F199="",F199="https://"),"",HYPERLINK(F199,"Ouvrir"))</f>
        <v/>
      </c>
      <c r="H199" s="21"/>
      <c r="I199" s="22"/>
    </row>
    <row r="200" customFormat="false" ht="15" hidden="false" customHeight="false" outlineLevel="0" collapsed="false">
      <c r="A200" s="24"/>
      <c r="B200" s="21"/>
      <c r="C200" s="21"/>
      <c r="D200" s="21"/>
      <c r="E200" s="21"/>
      <c r="F200" s="21"/>
      <c r="G200" s="29" t="str">
        <f aca="false">IF(OR(F200="",F200="https://"),"",HYPERLINK(F200,"Ouvrir"))</f>
        <v/>
      </c>
      <c r="H200" s="21"/>
      <c r="I200" s="22"/>
    </row>
    <row r="201" customFormat="false" ht="15" hidden="false" customHeight="false" outlineLevel="0" collapsed="false">
      <c r="A201" s="24"/>
      <c r="B201" s="21"/>
      <c r="C201" s="21"/>
      <c r="D201" s="21"/>
      <c r="E201" s="21"/>
      <c r="F201" s="21"/>
      <c r="G201" s="29" t="str">
        <f aca="false">IF(OR(F201="",F201="https://"),"",HYPERLINK(F201,"Ouvrir"))</f>
        <v/>
      </c>
      <c r="H201" s="21"/>
      <c r="I201" s="22"/>
    </row>
    <row r="202" customFormat="false" ht="15" hidden="false" customHeight="false" outlineLevel="0" collapsed="false">
      <c r="A202" s="24"/>
      <c r="B202" s="21"/>
      <c r="C202" s="21"/>
      <c r="D202" s="21"/>
      <c r="E202" s="21"/>
      <c r="F202" s="21"/>
      <c r="G202" s="29" t="str">
        <f aca="false">IF(OR(F202="",F202="https://"),"",HYPERLINK(F202,"Ouvrir"))</f>
        <v/>
      </c>
      <c r="H202" s="21"/>
      <c r="I202" s="22"/>
    </row>
    <row r="203" customFormat="false" ht="15" hidden="false" customHeight="false" outlineLevel="0" collapsed="false">
      <c r="A203" s="24"/>
      <c r="B203" s="21"/>
      <c r="C203" s="21"/>
      <c r="D203" s="21"/>
      <c r="E203" s="21"/>
      <c r="F203" s="21"/>
      <c r="G203" s="29" t="str">
        <f aca="false">IF(OR(F203="",F203="https://"),"",HYPERLINK(F203,"Ouvrir"))</f>
        <v/>
      </c>
      <c r="H203" s="21"/>
      <c r="I203" s="22"/>
    </row>
    <row r="204" customFormat="false" ht="15" hidden="false" customHeight="false" outlineLevel="0" collapsed="false">
      <c r="A204" s="24"/>
      <c r="B204" s="21"/>
      <c r="C204" s="21"/>
      <c r="D204" s="21"/>
      <c r="E204" s="21"/>
      <c r="F204" s="21"/>
      <c r="G204" s="29" t="str">
        <f aca="false">IF(OR(F204="",F204="https://"),"",HYPERLINK(F204,"Ouvrir"))</f>
        <v/>
      </c>
      <c r="H204" s="21"/>
      <c r="I204" s="22"/>
    </row>
    <row r="205" customFormat="false" ht="15" hidden="false" customHeight="false" outlineLevel="0" collapsed="false">
      <c r="A205" s="24"/>
      <c r="B205" s="21"/>
      <c r="C205" s="21"/>
      <c r="D205" s="21"/>
      <c r="E205" s="21"/>
      <c r="F205" s="21"/>
      <c r="G205" s="29" t="str">
        <f aca="false">IF(OR(F205="",F205="https://"),"",HYPERLINK(F205,"Ouvrir"))</f>
        <v/>
      </c>
      <c r="H205" s="21"/>
      <c r="I205" s="22"/>
    </row>
    <row r="206" customFormat="false" ht="15" hidden="false" customHeight="false" outlineLevel="0" collapsed="false">
      <c r="A206" s="24"/>
      <c r="B206" s="21"/>
      <c r="C206" s="21"/>
      <c r="D206" s="21"/>
      <c r="E206" s="21"/>
      <c r="F206" s="21"/>
      <c r="G206" s="29" t="str">
        <f aca="false">IF(OR(F206="",F206="https://"),"",HYPERLINK(F206,"Ouvrir"))</f>
        <v/>
      </c>
      <c r="H206" s="21"/>
      <c r="I206" s="22"/>
    </row>
    <row r="207" customFormat="false" ht="15" hidden="false" customHeight="false" outlineLevel="0" collapsed="false">
      <c r="A207" s="24"/>
      <c r="B207" s="21"/>
      <c r="C207" s="21"/>
      <c r="D207" s="21"/>
      <c r="E207" s="21"/>
      <c r="F207" s="21"/>
      <c r="G207" s="29" t="str">
        <f aca="false">IF(OR(F207="",F207="https://"),"",HYPERLINK(F207,"Ouvrir"))</f>
        <v/>
      </c>
      <c r="H207" s="21"/>
      <c r="I207" s="22"/>
    </row>
    <row r="208" customFormat="false" ht="15" hidden="false" customHeight="false" outlineLevel="0" collapsed="false">
      <c r="A208" s="24"/>
      <c r="B208" s="21"/>
      <c r="C208" s="21"/>
      <c r="D208" s="21"/>
      <c r="E208" s="21"/>
      <c r="F208" s="21"/>
      <c r="G208" s="29" t="str">
        <f aca="false">IF(OR(F208="",F208="https://"),"",HYPERLINK(F208,"Ouvrir"))</f>
        <v/>
      </c>
      <c r="H208" s="21"/>
      <c r="I208" s="22"/>
    </row>
    <row r="209" customFormat="false" ht="15" hidden="false" customHeight="false" outlineLevel="0" collapsed="false">
      <c r="A209" s="24"/>
      <c r="B209" s="21"/>
      <c r="C209" s="21"/>
      <c r="D209" s="21"/>
      <c r="E209" s="21"/>
      <c r="F209" s="21"/>
      <c r="G209" s="29" t="str">
        <f aca="false">IF(OR(F209="",F209="https://"),"",HYPERLINK(F209,"Ouvrir"))</f>
        <v/>
      </c>
      <c r="H209" s="21"/>
      <c r="I209" s="22"/>
    </row>
    <row r="210" customFormat="false" ht="15" hidden="false" customHeight="false" outlineLevel="0" collapsed="false">
      <c r="A210" s="24"/>
      <c r="B210" s="21"/>
      <c r="C210" s="21"/>
      <c r="D210" s="21"/>
      <c r="E210" s="21"/>
      <c r="F210" s="21"/>
      <c r="G210" s="29" t="str">
        <f aca="false">IF(OR(F210="",F210="https://"),"",HYPERLINK(F210,"Ouvrir"))</f>
        <v/>
      </c>
      <c r="H210" s="21"/>
      <c r="I210" s="22"/>
    </row>
    <row r="211" customFormat="false" ht="15" hidden="false" customHeight="false" outlineLevel="0" collapsed="false">
      <c r="A211" s="24"/>
      <c r="B211" s="21"/>
      <c r="C211" s="21"/>
      <c r="D211" s="21"/>
      <c r="E211" s="21"/>
      <c r="F211" s="21"/>
      <c r="G211" s="29" t="str">
        <f aca="false">IF(OR(F211="",F211="https://"),"",HYPERLINK(F211,"Ouvrir"))</f>
        <v/>
      </c>
      <c r="H211" s="21"/>
      <c r="I211" s="22"/>
    </row>
    <row r="212" customFormat="false" ht="15" hidden="false" customHeight="false" outlineLevel="0" collapsed="false">
      <c r="A212" s="24"/>
      <c r="B212" s="21"/>
      <c r="C212" s="21"/>
      <c r="D212" s="21"/>
      <c r="E212" s="21"/>
      <c r="F212" s="21"/>
      <c r="G212" s="29" t="str">
        <f aca="false">IF(OR(F212="",F212="https://"),"",HYPERLINK(F212,"Ouvrir"))</f>
        <v/>
      </c>
      <c r="H212" s="21"/>
      <c r="I212" s="22"/>
    </row>
    <row r="213" customFormat="false" ht="15" hidden="false" customHeight="false" outlineLevel="0" collapsed="false">
      <c r="A213" s="24"/>
      <c r="B213" s="21"/>
      <c r="C213" s="21"/>
      <c r="D213" s="21"/>
      <c r="E213" s="21"/>
      <c r="F213" s="21"/>
      <c r="G213" s="29" t="str">
        <f aca="false">IF(OR(F213="",F213="https://"),"",HYPERLINK(F213,"Ouvrir"))</f>
        <v/>
      </c>
      <c r="H213" s="21"/>
      <c r="I213" s="22"/>
    </row>
    <row r="214" customFormat="false" ht="15" hidden="false" customHeight="false" outlineLevel="0" collapsed="false">
      <c r="A214" s="24"/>
      <c r="B214" s="21"/>
      <c r="C214" s="21"/>
      <c r="D214" s="21"/>
      <c r="E214" s="21"/>
      <c r="F214" s="21"/>
      <c r="G214" s="29" t="str">
        <f aca="false">IF(OR(F214="",F214="https://"),"",HYPERLINK(F214,"Ouvrir"))</f>
        <v/>
      </c>
      <c r="H214" s="21"/>
      <c r="I214" s="22"/>
    </row>
    <row r="215" customFormat="false" ht="15" hidden="false" customHeight="false" outlineLevel="0" collapsed="false">
      <c r="A215" s="24"/>
      <c r="B215" s="21"/>
      <c r="C215" s="21"/>
      <c r="D215" s="21"/>
      <c r="E215" s="21"/>
      <c r="F215" s="21"/>
      <c r="G215" s="29" t="str">
        <f aca="false">IF(OR(F215="",F215="https://"),"",HYPERLINK(F215,"Ouvrir"))</f>
        <v/>
      </c>
      <c r="H215" s="21"/>
      <c r="I215" s="22"/>
    </row>
    <row r="216" customFormat="false" ht="15" hidden="false" customHeight="false" outlineLevel="0" collapsed="false">
      <c r="A216" s="24"/>
      <c r="B216" s="21"/>
      <c r="C216" s="21"/>
      <c r="D216" s="21"/>
      <c r="E216" s="21"/>
      <c r="F216" s="21"/>
      <c r="G216" s="29" t="str">
        <f aca="false">IF(OR(F216="",F216="https://"),"",HYPERLINK(F216,"Ouvrir"))</f>
        <v/>
      </c>
      <c r="H216" s="21"/>
      <c r="I216" s="22"/>
    </row>
    <row r="217" customFormat="false" ht="15" hidden="false" customHeight="false" outlineLevel="0" collapsed="false">
      <c r="A217" s="24"/>
      <c r="B217" s="21"/>
      <c r="C217" s="21"/>
      <c r="D217" s="21"/>
      <c r="E217" s="21"/>
      <c r="F217" s="21"/>
      <c r="G217" s="29" t="str">
        <f aca="false">IF(OR(F217="",F217="https://"),"",HYPERLINK(F217,"Ouvrir"))</f>
        <v/>
      </c>
      <c r="H217" s="21"/>
      <c r="I217" s="22"/>
    </row>
    <row r="218" customFormat="false" ht="15" hidden="false" customHeight="false" outlineLevel="0" collapsed="false">
      <c r="A218" s="24"/>
      <c r="B218" s="21"/>
      <c r="C218" s="21"/>
      <c r="D218" s="21"/>
      <c r="E218" s="21"/>
      <c r="F218" s="21"/>
      <c r="G218" s="29" t="str">
        <f aca="false">IF(OR(F218="",F218="https://"),"",HYPERLINK(F218,"Ouvrir"))</f>
        <v/>
      </c>
      <c r="H218" s="21"/>
      <c r="I218" s="22"/>
    </row>
    <row r="219" customFormat="false" ht="15" hidden="false" customHeight="false" outlineLevel="0" collapsed="false">
      <c r="A219" s="24"/>
      <c r="B219" s="21"/>
      <c r="C219" s="21"/>
      <c r="D219" s="21"/>
      <c r="E219" s="21"/>
      <c r="F219" s="21"/>
      <c r="G219" s="29" t="str">
        <f aca="false">IF(OR(F219="",F219="https://"),"",HYPERLINK(F219,"Ouvrir"))</f>
        <v/>
      </c>
      <c r="H219" s="21"/>
      <c r="I219" s="22"/>
    </row>
    <row r="220" customFormat="false" ht="15" hidden="false" customHeight="false" outlineLevel="0" collapsed="false">
      <c r="A220" s="24"/>
      <c r="B220" s="21"/>
      <c r="C220" s="21"/>
      <c r="D220" s="21"/>
      <c r="E220" s="21"/>
      <c r="F220" s="21"/>
      <c r="G220" s="29" t="str">
        <f aca="false">IF(OR(F220="",F220="https://"),"",HYPERLINK(F220,"Ouvrir"))</f>
        <v/>
      </c>
      <c r="H220" s="21"/>
      <c r="I220" s="22"/>
    </row>
    <row r="221" customFormat="false" ht="15" hidden="false" customHeight="false" outlineLevel="0" collapsed="false">
      <c r="A221" s="24"/>
      <c r="B221" s="21"/>
      <c r="C221" s="21"/>
      <c r="D221" s="21"/>
      <c r="E221" s="21"/>
      <c r="F221" s="21"/>
      <c r="G221" s="29" t="str">
        <f aca="false">IF(OR(F221="",F221="https://"),"",HYPERLINK(F221,"Ouvrir"))</f>
        <v/>
      </c>
      <c r="H221" s="21"/>
      <c r="I221" s="22"/>
    </row>
    <row r="222" customFormat="false" ht="15" hidden="false" customHeight="false" outlineLevel="0" collapsed="false">
      <c r="A222" s="24"/>
      <c r="B222" s="21"/>
      <c r="C222" s="21"/>
      <c r="D222" s="21"/>
      <c r="E222" s="21"/>
      <c r="F222" s="21"/>
      <c r="G222" s="29" t="str">
        <f aca="false">IF(OR(F222="",F222="https://"),"",HYPERLINK(F222,"Ouvrir"))</f>
        <v/>
      </c>
      <c r="H222" s="21"/>
      <c r="I222" s="22"/>
    </row>
    <row r="223" customFormat="false" ht="15" hidden="false" customHeight="false" outlineLevel="0" collapsed="false">
      <c r="A223" s="24"/>
      <c r="B223" s="21"/>
      <c r="C223" s="21"/>
      <c r="D223" s="21"/>
      <c r="E223" s="21"/>
      <c r="F223" s="21"/>
      <c r="G223" s="29" t="str">
        <f aca="false">IF(OR(F223="",F223="https://"),"",HYPERLINK(F223,"Ouvrir"))</f>
        <v/>
      </c>
      <c r="H223" s="21"/>
      <c r="I223" s="22"/>
    </row>
    <row r="224" customFormat="false" ht="15" hidden="false" customHeight="false" outlineLevel="0" collapsed="false">
      <c r="A224" s="24"/>
      <c r="B224" s="21"/>
      <c r="C224" s="21"/>
      <c r="D224" s="21"/>
      <c r="E224" s="21"/>
      <c r="F224" s="21"/>
      <c r="G224" s="29" t="str">
        <f aca="false">IF(OR(F224="",F224="https://"),"",HYPERLINK(F224,"Ouvrir"))</f>
        <v/>
      </c>
      <c r="H224" s="21"/>
      <c r="I224" s="22"/>
    </row>
    <row r="225" customFormat="false" ht="15" hidden="false" customHeight="false" outlineLevel="0" collapsed="false">
      <c r="A225" s="24"/>
      <c r="B225" s="21"/>
      <c r="C225" s="21"/>
      <c r="D225" s="21"/>
      <c r="E225" s="21"/>
      <c r="F225" s="21"/>
      <c r="G225" s="29" t="str">
        <f aca="false">IF(OR(F225="",F225="https://"),"",HYPERLINK(F225,"Ouvrir"))</f>
        <v/>
      </c>
      <c r="H225" s="21"/>
      <c r="I225" s="22"/>
    </row>
    <row r="226" customFormat="false" ht="15" hidden="false" customHeight="false" outlineLevel="0" collapsed="false">
      <c r="A226" s="24"/>
      <c r="B226" s="21"/>
      <c r="C226" s="21"/>
      <c r="D226" s="21"/>
      <c r="E226" s="21"/>
      <c r="F226" s="21"/>
      <c r="G226" s="29" t="str">
        <f aca="false">IF(OR(F226="",F226="https://"),"",HYPERLINK(F226,"Ouvrir"))</f>
        <v/>
      </c>
      <c r="H226" s="21"/>
      <c r="I226" s="22"/>
    </row>
    <row r="227" customFormat="false" ht="15" hidden="false" customHeight="false" outlineLevel="0" collapsed="false">
      <c r="A227" s="24"/>
      <c r="B227" s="21"/>
      <c r="C227" s="21"/>
      <c r="D227" s="21"/>
      <c r="E227" s="21"/>
      <c r="F227" s="21"/>
      <c r="G227" s="29" t="str">
        <f aca="false">IF(OR(F227="",F227="https://"),"",HYPERLINK(F227,"Ouvrir"))</f>
        <v/>
      </c>
      <c r="H227" s="21"/>
      <c r="I227" s="22"/>
    </row>
    <row r="228" customFormat="false" ht="15" hidden="false" customHeight="false" outlineLevel="0" collapsed="false">
      <c r="A228" s="24"/>
      <c r="B228" s="21"/>
      <c r="C228" s="21"/>
      <c r="D228" s="21"/>
      <c r="E228" s="21"/>
      <c r="F228" s="21"/>
      <c r="G228" s="29" t="str">
        <f aca="false">IF(OR(F228="",F228="https://"),"",HYPERLINK(F228,"Ouvrir"))</f>
        <v/>
      </c>
      <c r="H228" s="21"/>
      <c r="I228" s="22"/>
    </row>
    <row r="229" customFormat="false" ht="15" hidden="false" customHeight="false" outlineLevel="0" collapsed="false">
      <c r="A229" s="24"/>
      <c r="B229" s="21"/>
      <c r="C229" s="21"/>
      <c r="D229" s="21"/>
      <c r="E229" s="21"/>
      <c r="F229" s="21"/>
      <c r="G229" s="29" t="str">
        <f aca="false">IF(OR(F229="",F229="https://"),"",HYPERLINK(F229,"Ouvrir"))</f>
        <v/>
      </c>
      <c r="H229" s="21"/>
      <c r="I229" s="22"/>
    </row>
    <row r="230" customFormat="false" ht="15" hidden="false" customHeight="false" outlineLevel="0" collapsed="false">
      <c r="A230" s="24"/>
      <c r="B230" s="21"/>
      <c r="C230" s="21"/>
      <c r="D230" s="21"/>
      <c r="E230" s="21"/>
      <c r="F230" s="21"/>
      <c r="G230" s="29" t="str">
        <f aca="false">IF(OR(F230="",F230="https://"),"",HYPERLINK(F230,"Ouvrir"))</f>
        <v/>
      </c>
      <c r="H230" s="21"/>
      <c r="I230" s="22"/>
    </row>
    <row r="231" customFormat="false" ht="15" hidden="false" customHeight="false" outlineLevel="0" collapsed="false">
      <c r="A231" s="24"/>
      <c r="B231" s="21"/>
      <c r="C231" s="21"/>
      <c r="D231" s="21"/>
      <c r="E231" s="21"/>
      <c r="F231" s="21"/>
      <c r="G231" s="29" t="str">
        <f aca="false">IF(OR(F231="",F231="https://"),"",HYPERLINK(F231,"Ouvrir"))</f>
        <v/>
      </c>
      <c r="H231" s="21"/>
      <c r="I231" s="22"/>
    </row>
    <row r="232" customFormat="false" ht="15" hidden="false" customHeight="false" outlineLevel="0" collapsed="false">
      <c r="A232" s="24"/>
      <c r="B232" s="21"/>
      <c r="C232" s="21"/>
      <c r="D232" s="21"/>
      <c r="E232" s="21"/>
      <c r="F232" s="21"/>
      <c r="G232" s="29" t="str">
        <f aca="false">IF(OR(F232="",F232="https://"),"",HYPERLINK(F232,"Ouvrir"))</f>
        <v/>
      </c>
      <c r="H232" s="21"/>
      <c r="I232" s="22"/>
    </row>
    <row r="233" customFormat="false" ht="15" hidden="false" customHeight="false" outlineLevel="0" collapsed="false">
      <c r="A233" s="24"/>
      <c r="B233" s="21"/>
      <c r="C233" s="21"/>
      <c r="D233" s="21"/>
      <c r="E233" s="21"/>
      <c r="F233" s="21"/>
      <c r="G233" s="29" t="str">
        <f aca="false">IF(OR(F233="",F233="https://"),"",HYPERLINK(F233,"Ouvrir"))</f>
        <v/>
      </c>
      <c r="H233" s="21"/>
      <c r="I233" s="22"/>
    </row>
    <row r="234" customFormat="false" ht="15" hidden="false" customHeight="false" outlineLevel="0" collapsed="false">
      <c r="A234" s="24"/>
      <c r="B234" s="21"/>
      <c r="C234" s="21"/>
      <c r="D234" s="21"/>
      <c r="E234" s="21"/>
      <c r="F234" s="21"/>
      <c r="G234" s="29" t="str">
        <f aca="false">IF(OR(F234="",F234="https://"),"",HYPERLINK(F234,"Ouvrir"))</f>
        <v/>
      </c>
      <c r="H234" s="21"/>
      <c r="I234" s="22"/>
    </row>
    <row r="235" customFormat="false" ht="15" hidden="false" customHeight="false" outlineLevel="0" collapsed="false">
      <c r="A235" s="24"/>
      <c r="B235" s="21"/>
      <c r="C235" s="21"/>
      <c r="D235" s="21"/>
      <c r="E235" s="21"/>
      <c r="F235" s="21"/>
      <c r="G235" s="29" t="str">
        <f aca="false">IF(OR(F235="",F235="https://"),"",HYPERLINK(F235,"Ouvrir"))</f>
        <v/>
      </c>
      <c r="H235" s="21"/>
      <c r="I235" s="22"/>
    </row>
    <row r="236" customFormat="false" ht="15" hidden="false" customHeight="false" outlineLevel="0" collapsed="false">
      <c r="A236" s="24"/>
      <c r="B236" s="21"/>
      <c r="C236" s="21"/>
      <c r="D236" s="21"/>
      <c r="E236" s="21"/>
      <c r="F236" s="21"/>
      <c r="G236" s="29" t="str">
        <f aca="false">IF(OR(F236="",F236="https://"),"",HYPERLINK(F236,"Ouvrir"))</f>
        <v/>
      </c>
      <c r="H236" s="21"/>
      <c r="I236" s="22"/>
    </row>
    <row r="237" customFormat="false" ht="15" hidden="false" customHeight="false" outlineLevel="0" collapsed="false">
      <c r="A237" s="24"/>
      <c r="B237" s="21"/>
      <c r="C237" s="21"/>
      <c r="D237" s="21"/>
      <c r="E237" s="21"/>
      <c r="F237" s="21"/>
      <c r="G237" s="29" t="str">
        <f aca="false">IF(OR(F237="",F237="https://"),"",HYPERLINK(F237,"Ouvrir"))</f>
        <v/>
      </c>
      <c r="H237" s="21"/>
      <c r="I237" s="22"/>
    </row>
    <row r="238" customFormat="false" ht="15" hidden="false" customHeight="false" outlineLevel="0" collapsed="false">
      <c r="A238" s="24"/>
      <c r="B238" s="21"/>
      <c r="C238" s="21"/>
      <c r="D238" s="21"/>
      <c r="E238" s="21"/>
      <c r="F238" s="21"/>
      <c r="G238" s="29" t="str">
        <f aca="false">IF(OR(F238="",F238="https://"),"",HYPERLINK(F238,"Ouvrir"))</f>
        <v/>
      </c>
      <c r="H238" s="21"/>
      <c r="I238" s="22"/>
    </row>
    <row r="239" customFormat="false" ht="15" hidden="false" customHeight="false" outlineLevel="0" collapsed="false">
      <c r="A239" s="24"/>
      <c r="B239" s="21"/>
      <c r="C239" s="21"/>
      <c r="D239" s="21"/>
      <c r="E239" s="21"/>
      <c r="F239" s="21"/>
      <c r="G239" s="29" t="str">
        <f aca="false">IF(OR(F239="",F239="https://"),"",HYPERLINK(F239,"Ouvrir"))</f>
        <v/>
      </c>
      <c r="H239" s="21"/>
      <c r="I239" s="22"/>
    </row>
    <row r="240" customFormat="false" ht="15" hidden="false" customHeight="false" outlineLevel="0" collapsed="false">
      <c r="A240" s="24"/>
      <c r="B240" s="21"/>
      <c r="C240" s="21"/>
      <c r="D240" s="21"/>
      <c r="E240" s="21"/>
      <c r="F240" s="21"/>
      <c r="G240" s="29" t="str">
        <f aca="false">IF(OR(F240="",F240="https://"),"",HYPERLINK(F240,"Ouvrir"))</f>
        <v/>
      </c>
      <c r="H240" s="21"/>
      <c r="I240" s="22"/>
    </row>
    <row r="241" customFormat="false" ht="15" hidden="false" customHeight="false" outlineLevel="0" collapsed="false">
      <c r="A241" s="24"/>
      <c r="B241" s="21"/>
      <c r="C241" s="21"/>
      <c r="D241" s="21"/>
      <c r="E241" s="21"/>
      <c r="F241" s="21"/>
      <c r="G241" s="29" t="str">
        <f aca="false">IF(OR(F241="",F241="https://"),"",HYPERLINK(F241,"Ouvrir"))</f>
        <v/>
      </c>
      <c r="H241" s="21"/>
      <c r="I241" s="22"/>
    </row>
    <row r="242" customFormat="false" ht="15" hidden="false" customHeight="false" outlineLevel="0" collapsed="false">
      <c r="A242" s="24"/>
      <c r="B242" s="21"/>
      <c r="C242" s="21"/>
      <c r="D242" s="21"/>
      <c r="E242" s="21"/>
      <c r="F242" s="21"/>
      <c r="G242" s="29" t="str">
        <f aca="false">IF(OR(F242="",F242="https://"),"",HYPERLINK(F242,"Ouvrir"))</f>
        <v/>
      </c>
      <c r="H242" s="21"/>
      <c r="I242" s="22"/>
    </row>
    <row r="243" customFormat="false" ht="15" hidden="false" customHeight="false" outlineLevel="0" collapsed="false">
      <c r="A243" s="24"/>
      <c r="B243" s="21"/>
      <c r="C243" s="21"/>
      <c r="D243" s="21"/>
      <c r="E243" s="21"/>
      <c r="F243" s="21"/>
      <c r="G243" s="29" t="str">
        <f aca="false">IF(OR(F243="",F243="https://"),"",HYPERLINK(F243,"Ouvrir"))</f>
        <v/>
      </c>
      <c r="H243" s="21"/>
      <c r="I243" s="22"/>
    </row>
    <row r="244" customFormat="false" ht="15" hidden="false" customHeight="false" outlineLevel="0" collapsed="false">
      <c r="A244" s="24"/>
      <c r="B244" s="21"/>
      <c r="C244" s="21"/>
      <c r="D244" s="21"/>
      <c r="E244" s="21"/>
      <c r="F244" s="21"/>
      <c r="G244" s="29" t="str">
        <f aca="false">IF(OR(F244="",F244="https://"),"",HYPERLINK(F244,"Ouvrir"))</f>
        <v/>
      </c>
      <c r="H244" s="21"/>
      <c r="I244" s="22"/>
    </row>
    <row r="245" customFormat="false" ht="15" hidden="false" customHeight="false" outlineLevel="0" collapsed="false">
      <c r="A245" s="24"/>
      <c r="B245" s="21"/>
      <c r="C245" s="21"/>
      <c r="D245" s="21"/>
      <c r="E245" s="21"/>
      <c r="F245" s="21"/>
      <c r="G245" s="29" t="str">
        <f aca="false">IF(OR(F245="",F245="https://"),"",HYPERLINK(F245,"Ouvrir"))</f>
        <v/>
      </c>
      <c r="H245" s="21"/>
      <c r="I245" s="22"/>
    </row>
    <row r="246" customFormat="false" ht="15" hidden="false" customHeight="false" outlineLevel="0" collapsed="false">
      <c r="A246" s="24"/>
      <c r="B246" s="21"/>
      <c r="C246" s="21"/>
      <c r="D246" s="21"/>
      <c r="E246" s="21"/>
      <c r="F246" s="21"/>
      <c r="G246" s="29" t="str">
        <f aca="false">IF(OR(F246="",F246="https://"),"",HYPERLINK(F246,"Ouvrir"))</f>
        <v/>
      </c>
      <c r="H246" s="21"/>
      <c r="I246" s="22"/>
    </row>
    <row r="247" customFormat="false" ht="15" hidden="false" customHeight="false" outlineLevel="0" collapsed="false">
      <c r="A247" s="24"/>
      <c r="B247" s="21"/>
      <c r="C247" s="21"/>
      <c r="D247" s="21"/>
      <c r="E247" s="21"/>
      <c r="F247" s="21"/>
      <c r="G247" s="29" t="str">
        <f aca="false">IF(OR(F247="",F247="https://"),"",HYPERLINK(F247,"Ouvrir"))</f>
        <v/>
      </c>
      <c r="H247" s="21"/>
      <c r="I247" s="22"/>
    </row>
    <row r="248" customFormat="false" ht="15" hidden="false" customHeight="false" outlineLevel="0" collapsed="false">
      <c r="A248" s="24"/>
      <c r="B248" s="21"/>
      <c r="C248" s="21"/>
      <c r="D248" s="21"/>
      <c r="E248" s="21"/>
      <c r="F248" s="21"/>
      <c r="G248" s="29" t="str">
        <f aca="false">IF(OR(F248="",F248="https://"),"",HYPERLINK(F248,"Ouvrir"))</f>
        <v/>
      </c>
      <c r="H248" s="21"/>
      <c r="I248" s="22"/>
    </row>
    <row r="249" customFormat="false" ht="15" hidden="false" customHeight="false" outlineLevel="0" collapsed="false">
      <c r="A249" s="24"/>
      <c r="B249" s="21"/>
      <c r="C249" s="21"/>
      <c r="D249" s="21"/>
      <c r="E249" s="21"/>
      <c r="F249" s="21"/>
      <c r="G249" s="29" t="str">
        <f aca="false">IF(OR(F249="",F249="https://"),"",HYPERLINK(F249,"Ouvrir"))</f>
        <v/>
      </c>
      <c r="H249" s="21"/>
      <c r="I249" s="22"/>
    </row>
    <row r="250" customFormat="false" ht="15" hidden="false" customHeight="false" outlineLevel="0" collapsed="false">
      <c r="A250" s="24"/>
      <c r="B250" s="21"/>
      <c r="C250" s="21"/>
      <c r="D250" s="21"/>
      <c r="E250" s="21"/>
      <c r="F250" s="21"/>
      <c r="G250" s="29" t="str">
        <f aca="false">IF(OR(F250="",F250="https://"),"",HYPERLINK(F250,"Ouvrir"))</f>
        <v/>
      </c>
      <c r="H250" s="21"/>
      <c r="I250" s="22"/>
    </row>
    <row r="251" customFormat="false" ht="15" hidden="false" customHeight="false" outlineLevel="0" collapsed="false">
      <c r="A251" s="24"/>
      <c r="B251" s="21"/>
      <c r="C251" s="21"/>
      <c r="D251" s="21"/>
      <c r="E251" s="21"/>
      <c r="F251" s="21"/>
      <c r="G251" s="29" t="str">
        <f aca="false">IF(OR(F251="",F251="https://"),"",HYPERLINK(F251,"Ouvrir"))</f>
        <v/>
      </c>
      <c r="H251" s="21"/>
      <c r="I251" s="22"/>
    </row>
    <row r="252" customFormat="false" ht="15" hidden="false" customHeight="false" outlineLevel="0" collapsed="false">
      <c r="A252" s="24"/>
      <c r="B252" s="21"/>
      <c r="C252" s="21"/>
      <c r="D252" s="21"/>
      <c r="E252" s="21"/>
      <c r="F252" s="21"/>
      <c r="G252" s="29" t="str">
        <f aca="false">IF(OR(F252="",F252="https://"),"",HYPERLINK(F252,"Ouvrir"))</f>
        <v/>
      </c>
      <c r="H252" s="21"/>
      <c r="I252" s="22"/>
    </row>
    <row r="253" customFormat="false" ht="15" hidden="false" customHeight="false" outlineLevel="0" collapsed="false">
      <c r="A253" s="24"/>
      <c r="B253" s="21"/>
      <c r="C253" s="21"/>
      <c r="D253" s="21"/>
      <c r="E253" s="21"/>
      <c r="F253" s="21"/>
      <c r="G253" s="29" t="str">
        <f aca="false">IF(OR(F253="",F253="https://"),"",HYPERLINK(F253,"Ouvrir"))</f>
        <v/>
      </c>
      <c r="H253" s="21"/>
      <c r="I253" s="22"/>
    </row>
    <row r="254" customFormat="false" ht="15" hidden="false" customHeight="false" outlineLevel="0" collapsed="false">
      <c r="A254" s="24"/>
      <c r="B254" s="21"/>
      <c r="C254" s="21"/>
      <c r="D254" s="21"/>
      <c r="E254" s="21"/>
      <c r="F254" s="21"/>
      <c r="G254" s="29" t="str">
        <f aca="false">IF(OR(F254="",F254="https://"),"",HYPERLINK(F254,"Ouvrir"))</f>
        <v/>
      </c>
      <c r="H254" s="21"/>
      <c r="I254" s="22"/>
    </row>
    <row r="255" customFormat="false" ht="15" hidden="false" customHeight="false" outlineLevel="0" collapsed="false">
      <c r="A255" s="24"/>
      <c r="B255" s="21"/>
      <c r="C255" s="21"/>
      <c r="D255" s="21"/>
      <c r="E255" s="21"/>
      <c r="F255" s="21"/>
      <c r="G255" s="29" t="str">
        <f aca="false">IF(OR(F255="",F255="https://"),"",HYPERLINK(F255,"Ouvrir"))</f>
        <v/>
      </c>
      <c r="H255" s="21"/>
      <c r="I255" s="22"/>
    </row>
    <row r="256" customFormat="false" ht="15" hidden="false" customHeight="false" outlineLevel="0" collapsed="false">
      <c r="A256" s="24"/>
      <c r="B256" s="21"/>
      <c r="C256" s="21"/>
      <c r="D256" s="21"/>
      <c r="E256" s="21"/>
      <c r="F256" s="21"/>
      <c r="G256" s="29" t="str">
        <f aca="false">IF(OR(F256="",F256="https://"),"",HYPERLINK(F256,"Ouvrir"))</f>
        <v/>
      </c>
      <c r="H256" s="21"/>
      <c r="I256" s="22"/>
    </row>
    <row r="257" customFormat="false" ht="15" hidden="false" customHeight="false" outlineLevel="0" collapsed="false">
      <c r="A257" s="24"/>
      <c r="B257" s="21"/>
      <c r="C257" s="21"/>
      <c r="D257" s="21"/>
      <c r="E257" s="21"/>
      <c r="F257" s="21"/>
      <c r="G257" s="29" t="str">
        <f aca="false">IF(OR(F257="",F257="https://"),"",HYPERLINK(F257,"Ouvrir"))</f>
        <v/>
      </c>
      <c r="H257" s="21"/>
      <c r="I257" s="22"/>
    </row>
    <row r="258" customFormat="false" ht="15" hidden="false" customHeight="false" outlineLevel="0" collapsed="false">
      <c r="A258" s="24"/>
      <c r="B258" s="21"/>
      <c r="C258" s="21"/>
      <c r="D258" s="21"/>
      <c r="E258" s="21"/>
      <c r="F258" s="21"/>
      <c r="G258" s="29" t="str">
        <f aca="false">IF(OR(F258="",F258="https://"),"",HYPERLINK(F258,"Ouvrir"))</f>
        <v/>
      </c>
      <c r="H258" s="21"/>
      <c r="I258" s="22"/>
    </row>
    <row r="259" customFormat="false" ht="15" hidden="false" customHeight="false" outlineLevel="0" collapsed="false">
      <c r="A259" s="24"/>
      <c r="B259" s="21"/>
      <c r="C259" s="21"/>
      <c r="D259" s="21"/>
      <c r="E259" s="21"/>
      <c r="F259" s="21"/>
      <c r="G259" s="29" t="str">
        <f aca="false">IF(OR(F259="",F259="https://"),"",HYPERLINK(F259,"Ouvrir"))</f>
        <v/>
      </c>
      <c r="H259" s="21"/>
      <c r="I259" s="22"/>
    </row>
    <row r="260" customFormat="false" ht="15" hidden="false" customHeight="false" outlineLevel="0" collapsed="false">
      <c r="A260" s="24"/>
      <c r="B260" s="21"/>
      <c r="C260" s="21"/>
      <c r="D260" s="21"/>
      <c r="E260" s="21"/>
      <c r="F260" s="21"/>
      <c r="G260" s="29" t="str">
        <f aca="false">IF(OR(F260="",F260="https://"),"",HYPERLINK(F260,"Ouvrir"))</f>
        <v/>
      </c>
      <c r="H260" s="21"/>
      <c r="I260" s="22"/>
    </row>
    <row r="261" customFormat="false" ht="15" hidden="false" customHeight="false" outlineLevel="0" collapsed="false">
      <c r="A261" s="24"/>
      <c r="B261" s="21"/>
      <c r="C261" s="21"/>
      <c r="D261" s="21"/>
      <c r="E261" s="21"/>
      <c r="F261" s="21"/>
      <c r="G261" s="29" t="str">
        <f aca="false">IF(OR(F261="",F261="https://"),"",HYPERLINK(F261,"Ouvrir"))</f>
        <v/>
      </c>
      <c r="H261" s="21"/>
      <c r="I261" s="22"/>
    </row>
    <row r="262" customFormat="false" ht="15" hidden="false" customHeight="false" outlineLevel="0" collapsed="false">
      <c r="A262" s="24"/>
      <c r="B262" s="21"/>
      <c r="C262" s="21"/>
      <c r="D262" s="21"/>
      <c r="E262" s="21"/>
      <c r="F262" s="21"/>
      <c r="G262" s="29" t="str">
        <f aca="false">IF(OR(F262="",F262="https://"),"",HYPERLINK(F262,"Ouvrir"))</f>
        <v/>
      </c>
      <c r="H262" s="21"/>
      <c r="I262" s="22"/>
    </row>
    <row r="263" customFormat="false" ht="15" hidden="false" customHeight="false" outlineLevel="0" collapsed="false">
      <c r="A263" s="24"/>
      <c r="B263" s="21"/>
      <c r="C263" s="21"/>
      <c r="D263" s="21"/>
      <c r="E263" s="21"/>
      <c r="F263" s="21"/>
      <c r="G263" s="29" t="str">
        <f aca="false">IF(OR(F263="",F263="https://"),"",HYPERLINK(F263,"Ouvrir"))</f>
        <v/>
      </c>
      <c r="H263" s="21"/>
      <c r="I263" s="22"/>
    </row>
    <row r="264" customFormat="false" ht="15" hidden="false" customHeight="false" outlineLevel="0" collapsed="false">
      <c r="A264" s="24"/>
      <c r="B264" s="21"/>
      <c r="C264" s="21"/>
      <c r="D264" s="21"/>
      <c r="E264" s="21"/>
      <c r="F264" s="21"/>
      <c r="G264" s="29" t="str">
        <f aca="false">IF(OR(F264="",F264="https://"),"",HYPERLINK(F264,"Ouvrir"))</f>
        <v/>
      </c>
      <c r="H264" s="21"/>
      <c r="I264" s="22"/>
    </row>
    <row r="265" customFormat="false" ht="15" hidden="false" customHeight="false" outlineLevel="0" collapsed="false">
      <c r="A265" s="24"/>
      <c r="B265" s="21"/>
      <c r="C265" s="21"/>
      <c r="D265" s="21"/>
      <c r="E265" s="21"/>
      <c r="F265" s="21"/>
      <c r="G265" s="29" t="str">
        <f aca="false">IF(OR(F265="",F265="https://"),"",HYPERLINK(F265,"Ouvrir"))</f>
        <v/>
      </c>
      <c r="H265" s="21"/>
      <c r="I265" s="22"/>
    </row>
    <row r="266" customFormat="false" ht="15" hidden="false" customHeight="false" outlineLevel="0" collapsed="false">
      <c r="A266" s="24"/>
      <c r="B266" s="21"/>
      <c r="C266" s="21"/>
      <c r="D266" s="21"/>
      <c r="E266" s="21"/>
      <c r="F266" s="21"/>
      <c r="G266" s="29" t="str">
        <f aca="false">IF(OR(F266="",F266="https://"),"",HYPERLINK(F266,"Ouvrir"))</f>
        <v/>
      </c>
      <c r="H266" s="21"/>
      <c r="I266" s="22"/>
    </row>
    <row r="267" customFormat="false" ht="15" hidden="false" customHeight="false" outlineLevel="0" collapsed="false">
      <c r="A267" s="24"/>
      <c r="B267" s="21"/>
      <c r="C267" s="21"/>
      <c r="D267" s="21"/>
      <c r="E267" s="21"/>
      <c r="F267" s="21"/>
      <c r="G267" s="29" t="str">
        <f aca="false">IF(OR(F267="",F267="https://"),"",HYPERLINK(F267,"Ouvrir"))</f>
        <v/>
      </c>
      <c r="H267" s="21"/>
      <c r="I267" s="22"/>
    </row>
    <row r="268" customFormat="false" ht="15" hidden="false" customHeight="false" outlineLevel="0" collapsed="false">
      <c r="A268" s="24"/>
      <c r="B268" s="21"/>
      <c r="C268" s="21"/>
      <c r="D268" s="21"/>
      <c r="E268" s="21"/>
      <c r="F268" s="21"/>
      <c r="G268" s="29" t="str">
        <f aca="false">IF(OR(F268="",F268="https://"),"",HYPERLINK(F268,"Ouvrir"))</f>
        <v/>
      </c>
      <c r="H268" s="21"/>
      <c r="I268" s="22"/>
    </row>
    <row r="269" customFormat="false" ht="15" hidden="false" customHeight="false" outlineLevel="0" collapsed="false">
      <c r="A269" s="24"/>
      <c r="B269" s="21"/>
      <c r="C269" s="21"/>
      <c r="D269" s="21"/>
      <c r="E269" s="21"/>
      <c r="F269" s="21"/>
      <c r="G269" s="29" t="str">
        <f aca="false">IF(OR(F269="",F269="https://"),"",HYPERLINK(F269,"Ouvrir"))</f>
        <v/>
      </c>
      <c r="H269" s="21"/>
      <c r="I269" s="22"/>
    </row>
    <row r="270" customFormat="false" ht="15" hidden="false" customHeight="false" outlineLevel="0" collapsed="false">
      <c r="A270" s="24"/>
      <c r="B270" s="21"/>
      <c r="C270" s="21"/>
      <c r="D270" s="21"/>
      <c r="E270" s="21"/>
      <c r="F270" s="21"/>
      <c r="G270" s="29" t="str">
        <f aca="false">IF(OR(F270="",F270="https://"),"",HYPERLINK(F270,"Ouvrir"))</f>
        <v/>
      </c>
      <c r="H270" s="21"/>
      <c r="I270" s="22"/>
    </row>
    <row r="271" customFormat="false" ht="15" hidden="false" customHeight="false" outlineLevel="0" collapsed="false">
      <c r="A271" s="24"/>
      <c r="B271" s="21"/>
      <c r="C271" s="21"/>
      <c r="D271" s="21"/>
      <c r="E271" s="21"/>
      <c r="F271" s="21"/>
      <c r="G271" s="29" t="str">
        <f aca="false">IF(OR(F271="",F271="https://"),"",HYPERLINK(F271,"Ouvrir"))</f>
        <v/>
      </c>
      <c r="H271" s="21"/>
      <c r="I271" s="22"/>
    </row>
    <row r="272" customFormat="false" ht="15" hidden="false" customHeight="false" outlineLevel="0" collapsed="false">
      <c r="A272" s="24"/>
      <c r="B272" s="21"/>
      <c r="C272" s="21"/>
      <c r="D272" s="21"/>
      <c r="E272" s="21"/>
      <c r="F272" s="21"/>
      <c r="G272" s="29" t="str">
        <f aca="false">IF(OR(F272="",F272="https://"),"",HYPERLINK(F272,"Ouvrir"))</f>
        <v/>
      </c>
      <c r="H272" s="21"/>
      <c r="I272" s="22"/>
    </row>
    <row r="273" customFormat="false" ht="15" hidden="false" customHeight="false" outlineLevel="0" collapsed="false">
      <c r="A273" s="24"/>
      <c r="B273" s="21"/>
      <c r="C273" s="21"/>
      <c r="D273" s="21"/>
      <c r="E273" s="21"/>
      <c r="F273" s="21"/>
      <c r="G273" s="29" t="str">
        <f aca="false">IF(OR(F273="",F273="https://"),"",HYPERLINK(F273,"Ouvrir"))</f>
        <v/>
      </c>
      <c r="H273" s="21"/>
      <c r="I273" s="22"/>
    </row>
    <row r="274" customFormat="false" ht="15" hidden="false" customHeight="false" outlineLevel="0" collapsed="false">
      <c r="A274" s="24"/>
      <c r="B274" s="21"/>
      <c r="C274" s="21"/>
      <c r="D274" s="21"/>
      <c r="E274" s="21"/>
      <c r="F274" s="21"/>
      <c r="G274" s="29" t="str">
        <f aca="false">IF(OR(F274="",F274="https://"),"",HYPERLINK(F274,"Ouvrir"))</f>
        <v/>
      </c>
      <c r="H274" s="21"/>
      <c r="I274" s="22"/>
    </row>
    <row r="275" customFormat="false" ht="15" hidden="false" customHeight="false" outlineLevel="0" collapsed="false">
      <c r="A275" s="24"/>
      <c r="B275" s="21"/>
      <c r="C275" s="21"/>
      <c r="D275" s="21"/>
      <c r="E275" s="21"/>
      <c r="F275" s="21"/>
      <c r="G275" s="29" t="str">
        <f aca="false">IF(OR(F275="",F275="https://"),"",HYPERLINK(F275,"Ouvrir"))</f>
        <v/>
      </c>
      <c r="H275" s="21"/>
      <c r="I275" s="22"/>
    </row>
    <row r="276" customFormat="false" ht="15" hidden="false" customHeight="false" outlineLevel="0" collapsed="false">
      <c r="A276" s="24"/>
      <c r="B276" s="21"/>
      <c r="C276" s="21"/>
      <c r="D276" s="21"/>
      <c r="E276" s="21"/>
      <c r="F276" s="21"/>
      <c r="G276" s="29" t="str">
        <f aca="false">IF(OR(F276="",F276="https://"),"",HYPERLINK(F276,"Ouvrir"))</f>
        <v/>
      </c>
      <c r="H276" s="21"/>
      <c r="I276" s="22"/>
    </row>
    <row r="277" customFormat="false" ht="15" hidden="false" customHeight="false" outlineLevel="0" collapsed="false">
      <c r="A277" s="24"/>
      <c r="B277" s="21"/>
      <c r="C277" s="21"/>
      <c r="D277" s="21"/>
      <c r="E277" s="21"/>
      <c r="F277" s="21"/>
      <c r="G277" s="29" t="str">
        <f aca="false">IF(OR(F277="",F277="https://"),"",HYPERLINK(F277,"Ouvrir"))</f>
        <v/>
      </c>
      <c r="H277" s="21"/>
      <c r="I277" s="22"/>
    </row>
    <row r="278" customFormat="false" ht="15" hidden="false" customHeight="false" outlineLevel="0" collapsed="false">
      <c r="A278" s="24"/>
      <c r="B278" s="21"/>
      <c r="C278" s="21"/>
      <c r="D278" s="21"/>
      <c r="E278" s="21"/>
      <c r="F278" s="21"/>
      <c r="G278" s="29" t="str">
        <f aca="false">IF(OR(F278="",F278="https://"),"",HYPERLINK(F278,"Ouvrir"))</f>
        <v/>
      </c>
      <c r="H278" s="21"/>
      <c r="I278" s="22"/>
    </row>
    <row r="279" customFormat="false" ht="15" hidden="false" customHeight="false" outlineLevel="0" collapsed="false">
      <c r="A279" s="24"/>
      <c r="B279" s="21"/>
      <c r="C279" s="21"/>
      <c r="D279" s="21"/>
      <c r="E279" s="21"/>
      <c r="F279" s="21"/>
      <c r="G279" s="29" t="str">
        <f aca="false">IF(OR(F279="",F279="https://"),"",HYPERLINK(F279,"Ouvrir"))</f>
        <v/>
      </c>
      <c r="H279" s="21"/>
      <c r="I279" s="22"/>
    </row>
    <row r="280" customFormat="false" ht="15" hidden="false" customHeight="false" outlineLevel="0" collapsed="false">
      <c r="A280" s="24"/>
      <c r="B280" s="21"/>
      <c r="C280" s="21"/>
      <c r="D280" s="21"/>
      <c r="E280" s="21"/>
      <c r="F280" s="21"/>
      <c r="G280" s="29" t="str">
        <f aca="false">IF(OR(F280="",F280="https://"),"",HYPERLINK(F280,"Ouvrir"))</f>
        <v/>
      </c>
      <c r="H280" s="21"/>
      <c r="I280" s="22"/>
    </row>
    <row r="281" customFormat="false" ht="15" hidden="false" customHeight="false" outlineLevel="0" collapsed="false">
      <c r="A281" s="24"/>
      <c r="B281" s="21"/>
      <c r="C281" s="21"/>
      <c r="D281" s="21"/>
      <c r="E281" s="21"/>
      <c r="F281" s="21"/>
      <c r="G281" s="29" t="str">
        <f aca="false">IF(OR(F281="",F281="https://"),"",HYPERLINK(F281,"Ouvrir"))</f>
        <v/>
      </c>
      <c r="H281" s="21"/>
      <c r="I281" s="22"/>
    </row>
    <row r="282" customFormat="false" ht="15" hidden="false" customHeight="false" outlineLevel="0" collapsed="false">
      <c r="A282" s="24"/>
      <c r="B282" s="21"/>
      <c r="C282" s="21"/>
      <c r="D282" s="21"/>
      <c r="E282" s="21"/>
      <c r="F282" s="21"/>
      <c r="G282" s="29" t="str">
        <f aca="false">IF(OR(F282="",F282="https://"),"",HYPERLINK(F282,"Ouvrir"))</f>
        <v/>
      </c>
      <c r="H282" s="21"/>
      <c r="I282" s="22"/>
    </row>
    <row r="283" customFormat="false" ht="15" hidden="false" customHeight="false" outlineLevel="0" collapsed="false">
      <c r="A283" s="24"/>
      <c r="B283" s="21"/>
      <c r="C283" s="21"/>
      <c r="D283" s="21"/>
      <c r="E283" s="21"/>
      <c r="F283" s="21"/>
      <c r="G283" s="29" t="str">
        <f aca="false">IF(OR(F283="",F283="https://"),"",HYPERLINK(F283,"Ouvrir"))</f>
        <v/>
      </c>
      <c r="H283" s="21"/>
      <c r="I283" s="22"/>
    </row>
    <row r="284" customFormat="false" ht="15" hidden="false" customHeight="false" outlineLevel="0" collapsed="false">
      <c r="A284" s="24"/>
      <c r="B284" s="21"/>
      <c r="C284" s="21"/>
      <c r="D284" s="21"/>
      <c r="E284" s="21"/>
      <c r="F284" s="21"/>
      <c r="G284" s="29" t="str">
        <f aca="false">IF(OR(F284="",F284="https://"),"",HYPERLINK(F284,"Ouvrir"))</f>
        <v/>
      </c>
      <c r="H284" s="21"/>
      <c r="I284" s="22"/>
    </row>
    <row r="285" customFormat="false" ht="15" hidden="false" customHeight="false" outlineLevel="0" collapsed="false">
      <c r="A285" s="24"/>
      <c r="B285" s="21"/>
      <c r="C285" s="21"/>
      <c r="D285" s="21"/>
      <c r="E285" s="21"/>
      <c r="F285" s="21"/>
      <c r="G285" s="29" t="str">
        <f aca="false">IF(OR(F285="",F285="https://"),"",HYPERLINK(F285,"Ouvrir"))</f>
        <v/>
      </c>
      <c r="H285" s="21"/>
      <c r="I285" s="22"/>
    </row>
    <row r="286" customFormat="false" ht="15" hidden="false" customHeight="false" outlineLevel="0" collapsed="false">
      <c r="A286" s="24"/>
      <c r="B286" s="21"/>
      <c r="C286" s="21"/>
      <c r="D286" s="21"/>
      <c r="E286" s="21"/>
      <c r="F286" s="21"/>
      <c r="G286" s="29" t="str">
        <f aca="false">IF(OR(F286="",F286="https://"),"",HYPERLINK(F286,"Ouvrir"))</f>
        <v/>
      </c>
      <c r="H286" s="21"/>
      <c r="I286" s="22"/>
    </row>
    <row r="287" customFormat="false" ht="15" hidden="false" customHeight="false" outlineLevel="0" collapsed="false">
      <c r="A287" s="24"/>
      <c r="B287" s="21"/>
      <c r="C287" s="21"/>
      <c r="D287" s="21"/>
      <c r="E287" s="21"/>
      <c r="F287" s="21"/>
      <c r="G287" s="29" t="str">
        <f aca="false">IF(OR(F287="",F287="https://"),"",HYPERLINK(F287,"Ouvrir"))</f>
        <v/>
      </c>
      <c r="H287" s="21"/>
      <c r="I287" s="22"/>
    </row>
    <row r="288" customFormat="false" ht="15" hidden="false" customHeight="false" outlineLevel="0" collapsed="false">
      <c r="A288" s="24"/>
      <c r="B288" s="21"/>
      <c r="C288" s="21"/>
      <c r="D288" s="21"/>
      <c r="E288" s="21"/>
      <c r="F288" s="21"/>
      <c r="G288" s="29" t="str">
        <f aca="false">IF(OR(F288="",F288="https://"),"",HYPERLINK(F288,"Ouvrir"))</f>
        <v/>
      </c>
      <c r="H288" s="21"/>
      <c r="I288" s="22"/>
    </row>
    <row r="289" customFormat="false" ht="15" hidden="false" customHeight="false" outlineLevel="0" collapsed="false">
      <c r="A289" s="24"/>
      <c r="B289" s="21"/>
      <c r="C289" s="21"/>
      <c r="D289" s="21"/>
      <c r="E289" s="21"/>
      <c r="F289" s="21"/>
      <c r="G289" s="29" t="str">
        <f aca="false">IF(OR(F289="",F289="https://"),"",HYPERLINK(F289,"Ouvrir"))</f>
        <v/>
      </c>
      <c r="H289" s="21"/>
      <c r="I289" s="22"/>
    </row>
    <row r="290" customFormat="false" ht="15" hidden="false" customHeight="false" outlineLevel="0" collapsed="false">
      <c r="A290" s="24"/>
      <c r="B290" s="21"/>
      <c r="C290" s="21"/>
      <c r="D290" s="21"/>
      <c r="E290" s="21"/>
      <c r="F290" s="21"/>
      <c r="G290" s="29" t="str">
        <f aca="false">IF(OR(F290="",F290="https://"),"",HYPERLINK(F290,"Ouvrir"))</f>
        <v/>
      </c>
      <c r="H290" s="21"/>
      <c r="I290" s="22"/>
    </row>
    <row r="291" customFormat="false" ht="15" hidden="false" customHeight="false" outlineLevel="0" collapsed="false">
      <c r="A291" s="24"/>
      <c r="B291" s="21"/>
      <c r="C291" s="21"/>
      <c r="D291" s="21"/>
      <c r="E291" s="21"/>
      <c r="F291" s="21"/>
      <c r="G291" s="29" t="str">
        <f aca="false">IF(OR(F291="",F291="https://"),"",HYPERLINK(F291,"Ouvrir"))</f>
        <v/>
      </c>
      <c r="H291" s="21"/>
      <c r="I291" s="22"/>
    </row>
    <row r="292" customFormat="false" ht="15" hidden="false" customHeight="false" outlineLevel="0" collapsed="false">
      <c r="A292" s="24"/>
      <c r="B292" s="21"/>
      <c r="C292" s="21"/>
      <c r="D292" s="21"/>
      <c r="E292" s="21"/>
      <c r="F292" s="21"/>
      <c r="G292" s="29" t="str">
        <f aca="false">IF(OR(F292="",F292="https://"),"",HYPERLINK(F292,"Ouvrir"))</f>
        <v/>
      </c>
      <c r="H292" s="21"/>
      <c r="I292" s="22"/>
    </row>
    <row r="293" customFormat="false" ht="15" hidden="false" customHeight="false" outlineLevel="0" collapsed="false">
      <c r="A293" s="24"/>
      <c r="B293" s="21"/>
      <c r="C293" s="21"/>
      <c r="D293" s="21"/>
      <c r="E293" s="21"/>
      <c r="F293" s="21"/>
      <c r="G293" s="29" t="str">
        <f aca="false">IF(OR(F293="",F293="https://"),"",HYPERLINK(F293,"Ouvrir"))</f>
        <v/>
      </c>
      <c r="H293" s="21"/>
      <c r="I293" s="22"/>
    </row>
    <row r="294" customFormat="false" ht="15" hidden="false" customHeight="false" outlineLevel="0" collapsed="false">
      <c r="A294" s="24"/>
      <c r="B294" s="21"/>
      <c r="C294" s="21"/>
      <c r="D294" s="21"/>
      <c r="E294" s="21"/>
      <c r="F294" s="21"/>
      <c r="G294" s="29" t="str">
        <f aca="false">IF(OR(F294="",F294="https://"),"",HYPERLINK(F294,"Ouvrir"))</f>
        <v/>
      </c>
      <c r="H294" s="21"/>
      <c r="I294" s="22"/>
    </row>
    <row r="295" customFormat="false" ht="15" hidden="false" customHeight="false" outlineLevel="0" collapsed="false">
      <c r="A295" s="24"/>
      <c r="B295" s="21"/>
      <c r="C295" s="21"/>
      <c r="D295" s="21"/>
      <c r="E295" s="21"/>
      <c r="F295" s="21"/>
      <c r="G295" s="29" t="str">
        <f aca="false">IF(OR(F295="",F295="https://"),"",HYPERLINK(F295,"Ouvrir"))</f>
        <v/>
      </c>
      <c r="H295" s="21"/>
      <c r="I295" s="22"/>
    </row>
    <row r="296" customFormat="false" ht="15" hidden="false" customHeight="false" outlineLevel="0" collapsed="false">
      <c r="A296" s="24"/>
      <c r="B296" s="21"/>
      <c r="C296" s="21"/>
      <c r="D296" s="21"/>
      <c r="E296" s="21"/>
      <c r="F296" s="21"/>
      <c r="G296" s="29" t="str">
        <f aca="false">IF(OR(F296="",F296="https://"),"",HYPERLINK(F296,"Ouvrir"))</f>
        <v/>
      </c>
      <c r="H296" s="21"/>
      <c r="I296" s="22"/>
    </row>
    <row r="297" customFormat="false" ht="15" hidden="false" customHeight="false" outlineLevel="0" collapsed="false">
      <c r="A297" s="24"/>
      <c r="B297" s="21"/>
      <c r="C297" s="21"/>
      <c r="D297" s="21"/>
      <c r="E297" s="21"/>
      <c r="F297" s="21"/>
      <c r="G297" s="29" t="str">
        <f aca="false">IF(OR(F297="",F297="https://"),"",HYPERLINK(F297,"Ouvrir"))</f>
        <v/>
      </c>
      <c r="H297" s="21"/>
      <c r="I297" s="22"/>
    </row>
    <row r="298" customFormat="false" ht="15" hidden="false" customHeight="false" outlineLevel="0" collapsed="false">
      <c r="A298" s="24"/>
      <c r="B298" s="21"/>
      <c r="C298" s="21"/>
      <c r="D298" s="21"/>
      <c r="E298" s="21"/>
      <c r="F298" s="21"/>
      <c r="G298" s="29" t="str">
        <f aca="false">IF(OR(F298="",F298="https://"),"",HYPERLINK(F298,"Ouvrir"))</f>
        <v/>
      </c>
      <c r="H298" s="21"/>
      <c r="I298" s="22"/>
    </row>
    <row r="299" customFormat="false" ht="15" hidden="false" customHeight="false" outlineLevel="0" collapsed="false">
      <c r="A299" s="24"/>
      <c r="B299" s="21"/>
      <c r="C299" s="21"/>
      <c r="D299" s="21"/>
      <c r="E299" s="21"/>
      <c r="F299" s="21"/>
      <c r="G299" s="29" t="str">
        <f aca="false">IF(OR(F299="",F299="https://"),"",HYPERLINK(F299,"Ouvrir"))</f>
        <v/>
      </c>
      <c r="H299" s="21"/>
      <c r="I299" s="22"/>
    </row>
    <row r="300" customFormat="false" ht="15" hidden="false" customHeight="false" outlineLevel="0" collapsed="false">
      <c r="A300" s="24"/>
      <c r="B300" s="21"/>
      <c r="C300" s="21"/>
      <c r="D300" s="21"/>
      <c r="E300" s="21"/>
      <c r="F300" s="21"/>
      <c r="G300" s="29" t="str">
        <f aca="false">IF(OR(F300="",F300="https://"),"",HYPERLINK(F300,"Ouvrir"))</f>
        <v/>
      </c>
      <c r="H300" s="21"/>
      <c r="I300" s="22"/>
    </row>
    <row r="301" customFormat="false" ht="15" hidden="false" customHeight="false" outlineLevel="0" collapsed="false">
      <c r="A301" s="24"/>
      <c r="B301" s="21"/>
      <c r="C301" s="21"/>
      <c r="D301" s="21"/>
      <c r="E301" s="21"/>
      <c r="F301" s="21"/>
      <c r="G301" s="29" t="str">
        <f aca="false">IF(OR(F301="",F301="https://"),"",HYPERLINK(F301,"Ouvrir"))</f>
        <v/>
      </c>
      <c r="H301" s="21"/>
      <c r="I301" s="22"/>
    </row>
    <row r="302" customFormat="false" ht="15" hidden="false" customHeight="false" outlineLevel="0" collapsed="false">
      <c r="A302" s="24"/>
      <c r="B302" s="21"/>
      <c r="C302" s="21"/>
      <c r="D302" s="21"/>
      <c r="E302" s="21"/>
      <c r="F302" s="21"/>
      <c r="G302" s="29" t="str">
        <f aca="false">IF(OR(F302="",F302="https://"),"",HYPERLINK(F302,"Ouvrir"))</f>
        <v/>
      </c>
      <c r="H302" s="21"/>
      <c r="I302" s="22"/>
    </row>
    <row r="303" customFormat="false" ht="15" hidden="false" customHeight="false" outlineLevel="0" collapsed="false">
      <c r="A303" s="24"/>
      <c r="B303" s="21"/>
      <c r="C303" s="21"/>
      <c r="D303" s="21"/>
      <c r="E303" s="21"/>
      <c r="F303" s="21"/>
      <c r="G303" s="29" t="str">
        <f aca="false">IF(OR(F303="",F303="https://"),"",HYPERLINK(F303,"Ouvrir"))</f>
        <v/>
      </c>
      <c r="H303" s="21"/>
      <c r="I303" s="22"/>
    </row>
    <row r="304" customFormat="false" ht="15" hidden="false" customHeight="false" outlineLevel="0" collapsed="false">
      <c r="A304" s="24"/>
      <c r="B304" s="21"/>
      <c r="C304" s="21"/>
      <c r="D304" s="21"/>
      <c r="E304" s="21"/>
      <c r="F304" s="21"/>
      <c r="G304" s="29" t="str">
        <f aca="false">IF(OR(F304="",F304="https://"),"",HYPERLINK(F304,"Ouvrir"))</f>
        <v/>
      </c>
      <c r="H304" s="21"/>
      <c r="I304" s="22"/>
    </row>
    <row r="305" customFormat="false" ht="15" hidden="false" customHeight="false" outlineLevel="0" collapsed="false">
      <c r="A305" s="24"/>
      <c r="B305" s="21"/>
      <c r="C305" s="21"/>
      <c r="D305" s="21"/>
      <c r="E305" s="21"/>
      <c r="F305" s="21"/>
      <c r="G305" s="29" t="str">
        <f aca="false">IF(OR(F305="",F305="https://"),"",HYPERLINK(F305,"Ouvrir"))</f>
        <v/>
      </c>
      <c r="H305" s="21"/>
      <c r="I305" s="22"/>
    </row>
    <row r="306" customFormat="false" ht="15" hidden="false" customHeight="false" outlineLevel="0" collapsed="false">
      <c r="A306" s="24"/>
      <c r="B306" s="21"/>
      <c r="C306" s="21"/>
      <c r="D306" s="21"/>
      <c r="E306" s="21"/>
      <c r="F306" s="21"/>
      <c r="G306" s="29" t="str">
        <f aca="false">IF(OR(F306="",F306="https://"),"",HYPERLINK(F306,"Ouvrir"))</f>
        <v/>
      </c>
      <c r="H306" s="21"/>
      <c r="I306" s="22"/>
    </row>
    <row r="307" customFormat="false" ht="15" hidden="false" customHeight="false" outlineLevel="0" collapsed="false">
      <c r="A307" s="24"/>
      <c r="B307" s="21"/>
      <c r="C307" s="21"/>
      <c r="D307" s="21"/>
      <c r="E307" s="21"/>
      <c r="F307" s="21"/>
      <c r="G307" s="29" t="str">
        <f aca="false">IF(OR(F307="",F307="https://"),"",HYPERLINK(F307,"Ouvrir"))</f>
        <v/>
      </c>
      <c r="H307" s="21"/>
      <c r="I307" s="22"/>
    </row>
    <row r="308" customFormat="false" ht="15" hidden="false" customHeight="false" outlineLevel="0" collapsed="false">
      <c r="A308" s="24"/>
      <c r="B308" s="21"/>
      <c r="C308" s="21"/>
      <c r="D308" s="21"/>
      <c r="E308" s="21"/>
      <c r="F308" s="21"/>
      <c r="G308" s="29" t="str">
        <f aca="false">IF(OR(F308="",F308="https://"),"",HYPERLINK(F308,"Ouvrir"))</f>
        <v/>
      </c>
      <c r="H308" s="21"/>
      <c r="I308" s="22"/>
    </row>
    <row r="309" customFormat="false" ht="15" hidden="false" customHeight="false" outlineLevel="0" collapsed="false">
      <c r="A309" s="24"/>
      <c r="B309" s="21"/>
      <c r="C309" s="21"/>
      <c r="D309" s="21"/>
      <c r="E309" s="21"/>
      <c r="F309" s="21"/>
      <c r="G309" s="29" t="str">
        <f aca="false">IF(OR(F309="",F309="https://"),"",HYPERLINK(F309,"Ouvrir"))</f>
        <v/>
      </c>
      <c r="H309" s="21"/>
      <c r="I309" s="22"/>
    </row>
    <row r="310" customFormat="false" ht="15" hidden="false" customHeight="false" outlineLevel="0" collapsed="false">
      <c r="A310" s="24"/>
      <c r="B310" s="21"/>
      <c r="C310" s="21"/>
      <c r="D310" s="21"/>
      <c r="E310" s="21"/>
      <c r="F310" s="21"/>
      <c r="G310" s="29" t="str">
        <f aca="false">IF(OR(F310="",F310="https://"),"",HYPERLINK(F310,"Ouvrir"))</f>
        <v/>
      </c>
      <c r="H310" s="21"/>
      <c r="I310" s="22"/>
    </row>
    <row r="311" customFormat="false" ht="15" hidden="false" customHeight="false" outlineLevel="0" collapsed="false">
      <c r="A311" s="24"/>
      <c r="B311" s="21"/>
      <c r="C311" s="21"/>
      <c r="D311" s="21"/>
      <c r="E311" s="21"/>
      <c r="F311" s="21"/>
      <c r="G311" s="29" t="str">
        <f aca="false">IF(OR(F311="",F311="https://"),"",HYPERLINK(F311,"Ouvrir"))</f>
        <v/>
      </c>
      <c r="H311" s="21"/>
      <c r="I311" s="22"/>
    </row>
    <row r="312" customFormat="false" ht="15" hidden="false" customHeight="false" outlineLevel="0" collapsed="false">
      <c r="A312" s="24"/>
      <c r="B312" s="21"/>
      <c r="C312" s="21"/>
      <c r="D312" s="21"/>
      <c r="E312" s="21"/>
      <c r="F312" s="21"/>
      <c r="G312" s="29" t="str">
        <f aca="false">IF(OR(F312="",F312="https://"),"",HYPERLINK(F312,"Ouvrir"))</f>
        <v/>
      </c>
      <c r="H312" s="21"/>
      <c r="I312" s="22"/>
    </row>
    <row r="313" customFormat="false" ht="15" hidden="false" customHeight="false" outlineLevel="0" collapsed="false">
      <c r="A313" s="24"/>
      <c r="B313" s="21"/>
      <c r="C313" s="21"/>
      <c r="D313" s="21"/>
      <c r="E313" s="21"/>
      <c r="F313" s="21"/>
      <c r="G313" s="29" t="str">
        <f aca="false">IF(OR(F313="",F313="https://"),"",HYPERLINK(F313,"Ouvrir"))</f>
        <v/>
      </c>
      <c r="H313" s="21"/>
      <c r="I313" s="22"/>
    </row>
    <row r="314" customFormat="false" ht="15" hidden="false" customHeight="false" outlineLevel="0" collapsed="false">
      <c r="A314" s="24"/>
      <c r="B314" s="21"/>
      <c r="C314" s="21"/>
      <c r="D314" s="21"/>
      <c r="E314" s="21"/>
      <c r="F314" s="21"/>
      <c r="G314" s="29" t="str">
        <f aca="false">IF(OR(F314="",F314="https://"),"",HYPERLINK(F314,"Ouvrir"))</f>
        <v/>
      </c>
      <c r="H314" s="21"/>
      <c r="I314" s="22"/>
    </row>
    <row r="315" customFormat="false" ht="15" hidden="false" customHeight="false" outlineLevel="0" collapsed="false">
      <c r="A315" s="24"/>
      <c r="B315" s="21"/>
      <c r="C315" s="21"/>
      <c r="D315" s="21"/>
      <c r="E315" s="21"/>
      <c r="F315" s="21"/>
      <c r="G315" s="29" t="str">
        <f aca="false">IF(OR(F315="",F315="https://"),"",HYPERLINK(F315,"Ouvrir"))</f>
        <v/>
      </c>
      <c r="H315" s="21"/>
      <c r="I315" s="22"/>
    </row>
    <row r="316" customFormat="false" ht="15" hidden="false" customHeight="false" outlineLevel="0" collapsed="false">
      <c r="A316" s="24"/>
      <c r="B316" s="21"/>
      <c r="C316" s="21"/>
      <c r="D316" s="21"/>
      <c r="E316" s="21"/>
      <c r="F316" s="21"/>
      <c r="G316" s="29" t="str">
        <f aca="false">IF(OR(F316="",F316="https://"),"",HYPERLINK(F316,"Ouvrir"))</f>
        <v/>
      </c>
      <c r="H316" s="21"/>
      <c r="I316" s="22"/>
    </row>
    <row r="317" customFormat="false" ht="15" hidden="false" customHeight="false" outlineLevel="0" collapsed="false">
      <c r="A317" s="24"/>
      <c r="B317" s="21"/>
      <c r="C317" s="21"/>
      <c r="D317" s="21"/>
      <c r="E317" s="21"/>
      <c r="F317" s="21"/>
      <c r="G317" s="29" t="str">
        <f aca="false">IF(OR(F317="",F317="https://"),"",HYPERLINK(F317,"Ouvrir"))</f>
        <v/>
      </c>
      <c r="H317" s="21"/>
      <c r="I317" s="22"/>
    </row>
    <row r="318" customFormat="false" ht="15" hidden="false" customHeight="false" outlineLevel="0" collapsed="false">
      <c r="A318" s="24"/>
      <c r="B318" s="21"/>
      <c r="C318" s="21"/>
      <c r="D318" s="21"/>
      <c r="E318" s="21"/>
      <c r="F318" s="21"/>
      <c r="G318" s="29" t="str">
        <f aca="false">IF(OR(F318="",F318="https://"),"",HYPERLINK(F318,"Ouvrir"))</f>
        <v/>
      </c>
      <c r="H318" s="21"/>
      <c r="I318" s="22"/>
    </row>
    <row r="319" customFormat="false" ht="15" hidden="false" customHeight="false" outlineLevel="0" collapsed="false">
      <c r="A319" s="24"/>
      <c r="B319" s="21"/>
      <c r="C319" s="21"/>
      <c r="D319" s="21"/>
      <c r="E319" s="21"/>
      <c r="F319" s="21"/>
      <c r="G319" s="29" t="str">
        <f aca="false">IF(OR(F319="",F319="https://"),"",HYPERLINK(F319,"Ouvrir"))</f>
        <v/>
      </c>
      <c r="H319" s="21"/>
      <c r="I319" s="22"/>
    </row>
    <row r="320" customFormat="false" ht="15" hidden="false" customHeight="false" outlineLevel="0" collapsed="false">
      <c r="A320" s="24"/>
      <c r="B320" s="21"/>
      <c r="C320" s="21"/>
      <c r="D320" s="21"/>
      <c r="E320" s="21"/>
      <c r="F320" s="21"/>
      <c r="G320" s="29" t="str">
        <f aca="false">IF(OR(F320="",F320="https://"),"",HYPERLINK(F320,"Ouvrir"))</f>
        <v/>
      </c>
      <c r="H320" s="21"/>
      <c r="I320" s="22"/>
    </row>
    <row r="321" customFormat="false" ht="15" hidden="false" customHeight="false" outlineLevel="0" collapsed="false">
      <c r="A321" s="24"/>
      <c r="B321" s="21"/>
      <c r="C321" s="21"/>
      <c r="D321" s="21"/>
      <c r="E321" s="21"/>
      <c r="F321" s="21"/>
      <c r="G321" s="29" t="str">
        <f aca="false">IF(OR(F321="",F321="https://"),"",HYPERLINK(F321,"Ouvrir"))</f>
        <v/>
      </c>
      <c r="H321" s="21"/>
      <c r="I321" s="22"/>
    </row>
    <row r="322" customFormat="false" ht="15" hidden="false" customHeight="false" outlineLevel="0" collapsed="false">
      <c r="A322" s="24"/>
      <c r="B322" s="21"/>
      <c r="C322" s="21"/>
      <c r="D322" s="21"/>
      <c r="E322" s="21"/>
      <c r="F322" s="21"/>
      <c r="G322" s="29" t="str">
        <f aca="false">IF(OR(F322="",F322="https://"),"",HYPERLINK(F322,"Ouvrir"))</f>
        <v/>
      </c>
      <c r="H322" s="21"/>
      <c r="I322" s="22"/>
    </row>
    <row r="323" customFormat="false" ht="15" hidden="false" customHeight="false" outlineLevel="0" collapsed="false">
      <c r="A323" s="24"/>
      <c r="B323" s="21"/>
      <c r="C323" s="21"/>
      <c r="D323" s="21"/>
      <c r="E323" s="21"/>
      <c r="F323" s="21"/>
      <c r="G323" s="29" t="str">
        <f aca="false">IF(OR(F323="",F323="https://"),"",HYPERLINK(F323,"Ouvrir"))</f>
        <v/>
      </c>
      <c r="H323" s="21"/>
      <c r="I323" s="22"/>
    </row>
    <row r="324" customFormat="false" ht="15" hidden="false" customHeight="false" outlineLevel="0" collapsed="false">
      <c r="A324" s="24"/>
      <c r="B324" s="21"/>
      <c r="C324" s="21"/>
      <c r="D324" s="21"/>
      <c r="E324" s="21"/>
      <c r="F324" s="21"/>
      <c r="G324" s="29" t="str">
        <f aca="false">IF(OR(F324="",F324="https://"),"",HYPERLINK(F324,"Ouvrir"))</f>
        <v/>
      </c>
      <c r="H324" s="21"/>
      <c r="I324" s="22"/>
    </row>
    <row r="325" customFormat="false" ht="15" hidden="false" customHeight="false" outlineLevel="0" collapsed="false">
      <c r="A325" s="24"/>
      <c r="B325" s="21"/>
      <c r="C325" s="21"/>
      <c r="D325" s="21"/>
      <c r="E325" s="21"/>
      <c r="F325" s="21"/>
      <c r="G325" s="29" t="str">
        <f aca="false">IF(OR(F325="",F325="https://"),"",HYPERLINK(F325,"Ouvrir"))</f>
        <v/>
      </c>
      <c r="H325" s="21"/>
      <c r="I325" s="22"/>
    </row>
    <row r="326" customFormat="false" ht="15" hidden="false" customHeight="false" outlineLevel="0" collapsed="false">
      <c r="A326" s="24"/>
      <c r="B326" s="21"/>
      <c r="C326" s="21"/>
      <c r="D326" s="21"/>
      <c r="E326" s="21"/>
      <c r="F326" s="21"/>
      <c r="G326" s="29" t="str">
        <f aca="false">IF(OR(F326="",F326="https://"),"",HYPERLINK(F326,"Ouvrir"))</f>
        <v/>
      </c>
      <c r="H326" s="21"/>
      <c r="I326" s="22"/>
    </row>
    <row r="327" customFormat="false" ht="15" hidden="false" customHeight="false" outlineLevel="0" collapsed="false">
      <c r="A327" s="24"/>
      <c r="B327" s="21"/>
      <c r="C327" s="21"/>
      <c r="D327" s="21"/>
      <c r="E327" s="21"/>
      <c r="F327" s="21"/>
      <c r="G327" s="29" t="str">
        <f aca="false">IF(OR(F327="",F327="https://"),"",HYPERLINK(F327,"Ouvrir"))</f>
        <v/>
      </c>
      <c r="H327" s="21"/>
      <c r="I327" s="22"/>
    </row>
    <row r="328" customFormat="false" ht="15" hidden="false" customHeight="false" outlineLevel="0" collapsed="false">
      <c r="A328" s="24"/>
      <c r="B328" s="21"/>
      <c r="C328" s="21"/>
      <c r="D328" s="21"/>
      <c r="E328" s="21"/>
      <c r="F328" s="21"/>
      <c r="G328" s="29" t="str">
        <f aca="false">IF(OR(F328="",F328="https://"),"",HYPERLINK(F328,"Ouvrir"))</f>
        <v/>
      </c>
      <c r="H328" s="21"/>
      <c r="I328" s="22"/>
    </row>
    <row r="329" customFormat="false" ht="15" hidden="false" customHeight="false" outlineLevel="0" collapsed="false">
      <c r="A329" s="24"/>
      <c r="B329" s="21"/>
      <c r="C329" s="21"/>
      <c r="D329" s="21"/>
      <c r="E329" s="21"/>
      <c r="F329" s="21"/>
      <c r="G329" s="29" t="str">
        <f aca="false">IF(OR(F329="",F329="https://"),"",HYPERLINK(F329,"Ouvrir"))</f>
        <v/>
      </c>
      <c r="H329" s="21"/>
      <c r="I329" s="22"/>
    </row>
    <row r="330" customFormat="false" ht="15" hidden="false" customHeight="false" outlineLevel="0" collapsed="false">
      <c r="A330" s="24"/>
      <c r="B330" s="21"/>
      <c r="C330" s="21"/>
      <c r="D330" s="21"/>
      <c r="E330" s="21"/>
      <c r="F330" s="21"/>
      <c r="G330" s="29" t="str">
        <f aca="false">IF(OR(F330="",F330="https://"),"",HYPERLINK(F330,"Ouvrir"))</f>
        <v/>
      </c>
      <c r="H330" s="21"/>
      <c r="I330" s="22"/>
    </row>
    <row r="331" customFormat="false" ht="15" hidden="false" customHeight="false" outlineLevel="0" collapsed="false">
      <c r="A331" s="24"/>
      <c r="B331" s="21"/>
      <c r="C331" s="21"/>
      <c r="D331" s="21"/>
      <c r="E331" s="21"/>
      <c r="F331" s="21"/>
      <c r="G331" s="29" t="str">
        <f aca="false">IF(OR(F331="",F331="https://"),"",HYPERLINK(F331,"Ouvrir"))</f>
        <v/>
      </c>
      <c r="H331" s="21"/>
      <c r="I331" s="22"/>
    </row>
    <row r="332" customFormat="false" ht="15" hidden="false" customHeight="false" outlineLevel="0" collapsed="false">
      <c r="A332" s="24"/>
      <c r="B332" s="21"/>
      <c r="C332" s="21"/>
      <c r="D332" s="21"/>
      <c r="E332" s="21"/>
      <c r="F332" s="21"/>
      <c r="G332" s="29" t="str">
        <f aca="false">IF(OR(F332="",F332="https://"),"",HYPERLINK(F332,"Ouvrir"))</f>
        <v/>
      </c>
      <c r="H332" s="21"/>
      <c r="I332" s="22"/>
    </row>
    <row r="333" customFormat="false" ht="15" hidden="false" customHeight="false" outlineLevel="0" collapsed="false">
      <c r="A333" s="24"/>
      <c r="B333" s="21"/>
      <c r="C333" s="21"/>
      <c r="D333" s="21"/>
      <c r="E333" s="21"/>
      <c r="F333" s="21"/>
      <c r="G333" s="29" t="str">
        <f aca="false">IF(OR(F333="",F333="https://"),"",HYPERLINK(F333,"Ouvrir"))</f>
        <v/>
      </c>
      <c r="H333" s="21"/>
      <c r="I333" s="22"/>
    </row>
    <row r="334" customFormat="false" ht="15" hidden="false" customHeight="false" outlineLevel="0" collapsed="false">
      <c r="A334" s="24"/>
      <c r="B334" s="21"/>
      <c r="C334" s="21"/>
      <c r="D334" s="21"/>
      <c r="E334" s="21"/>
      <c r="F334" s="21"/>
      <c r="G334" s="29" t="str">
        <f aca="false">IF(OR(F334="",F334="https://"),"",HYPERLINK(F334,"Ouvrir"))</f>
        <v/>
      </c>
      <c r="H334" s="21"/>
      <c r="I334" s="22"/>
    </row>
    <row r="335" customFormat="false" ht="15" hidden="false" customHeight="false" outlineLevel="0" collapsed="false">
      <c r="A335" s="24"/>
      <c r="B335" s="21"/>
      <c r="C335" s="21"/>
      <c r="D335" s="21"/>
      <c r="E335" s="21"/>
      <c r="F335" s="21"/>
      <c r="G335" s="29" t="str">
        <f aca="false">IF(OR(F335="",F335="https://"),"",HYPERLINK(F335,"Ouvrir"))</f>
        <v/>
      </c>
      <c r="H335" s="21"/>
      <c r="I335" s="22"/>
    </row>
    <row r="336" customFormat="false" ht="15" hidden="false" customHeight="false" outlineLevel="0" collapsed="false">
      <c r="A336" s="24"/>
      <c r="B336" s="21"/>
      <c r="C336" s="21"/>
      <c r="D336" s="21"/>
      <c r="E336" s="21"/>
      <c r="F336" s="21"/>
      <c r="G336" s="29" t="str">
        <f aca="false">IF(OR(F336="",F336="https://"),"",HYPERLINK(F336,"Ouvrir"))</f>
        <v/>
      </c>
      <c r="H336" s="21"/>
      <c r="I336" s="22"/>
    </row>
    <row r="337" customFormat="false" ht="15" hidden="false" customHeight="false" outlineLevel="0" collapsed="false">
      <c r="A337" s="24"/>
      <c r="B337" s="21"/>
      <c r="C337" s="21"/>
      <c r="D337" s="21"/>
      <c r="E337" s="21"/>
      <c r="F337" s="21"/>
      <c r="G337" s="29" t="str">
        <f aca="false">IF(OR(F337="",F337="https://"),"",HYPERLINK(F337,"Ouvrir"))</f>
        <v/>
      </c>
      <c r="H337" s="21"/>
      <c r="I337" s="22"/>
    </row>
    <row r="338" customFormat="false" ht="15" hidden="false" customHeight="false" outlineLevel="0" collapsed="false">
      <c r="A338" s="24"/>
      <c r="B338" s="21"/>
      <c r="C338" s="21"/>
      <c r="D338" s="21"/>
      <c r="E338" s="21"/>
      <c r="F338" s="21"/>
      <c r="G338" s="29" t="str">
        <f aca="false">IF(OR(F338="",F338="https://"),"",HYPERLINK(F338,"Ouvrir"))</f>
        <v/>
      </c>
      <c r="H338" s="21"/>
      <c r="I338" s="22"/>
    </row>
    <row r="339" customFormat="false" ht="15" hidden="false" customHeight="false" outlineLevel="0" collapsed="false">
      <c r="A339" s="24"/>
      <c r="B339" s="21"/>
      <c r="C339" s="21"/>
      <c r="D339" s="21"/>
      <c r="E339" s="21"/>
      <c r="F339" s="21"/>
      <c r="G339" s="29" t="str">
        <f aca="false">IF(OR(F339="",F339="https://"),"",HYPERLINK(F339,"Ouvrir"))</f>
        <v/>
      </c>
      <c r="H339" s="21"/>
      <c r="I339" s="22"/>
    </row>
    <row r="340" customFormat="false" ht="15" hidden="false" customHeight="false" outlineLevel="0" collapsed="false">
      <c r="A340" s="24"/>
      <c r="B340" s="21"/>
      <c r="C340" s="21"/>
      <c r="D340" s="21"/>
      <c r="E340" s="21"/>
      <c r="F340" s="21"/>
      <c r="G340" s="29" t="str">
        <f aca="false">IF(OR(F340="",F340="https://"),"",HYPERLINK(F340,"Ouvrir"))</f>
        <v/>
      </c>
      <c r="H340" s="21"/>
      <c r="I340" s="22"/>
    </row>
    <row r="341" customFormat="false" ht="15" hidden="false" customHeight="false" outlineLevel="0" collapsed="false">
      <c r="A341" s="24"/>
      <c r="B341" s="21"/>
      <c r="C341" s="21"/>
      <c r="D341" s="21"/>
      <c r="E341" s="21"/>
      <c r="F341" s="21"/>
      <c r="G341" s="29" t="str">
        <f aca="false">IF(OR(F341="",F341="https://"),"",HYPERLINK(F341,"Ouvrir"))</f>
        <v/>
      </c>
      <c r="H341" s="21"/>
      <c r="I341" s="22"/>
    </row>
    <row r="342" customFormat="false" ht="15" hidden="false" customHeight="false" outlineLevel="0" collapsed="false">
      <c r="A342" s="24"/>
      <c r="B342" s="21"/>
      <c r="C342" s="21"/>
      <c r="D342" s="21"/>
      <c r="E342" s="21"/>
      <c r="F342" s="21"/>
      <c r="G342" s="29" t="str">
        <f aca="false">IF(OR(F342="",F342="https://"),"",HYPERLINK(F342,"Ouvrir"))</f>
        <v/>
      </c>
      <c r="H342" s="21"/>
      <c r="I342" s="22"/>
    </row>
    <row r="343" customFormat="false" ht="15" hidden="false" customHeight="false" outlineLevel="0" collapsed="false">
      <c r="A343" s="24"/>
      <c r="B343" s="21"/>
      <c r="C343" s="21"/>
      <c r="D343" s="21"/>
      <c r="E343" s="21"/>
      <c r="F343" s="21"/>
      <c r="G343" s="29" t="str">
        <f aca="false">IF(OR(F343="",F343="https://"),"",HYPERLINK(F343,"Ouvrir"))</f>
        <v/>
      </c>
      <c r="H343" s="21"/>
      <c r="I343" s="22"/>
    </row>
    <row r="344" customFormat="false" ht="15" hidden="false" customHeight="false" outlineLevel="0" collapsed="false">
      <c r="A344" s="24"/>
      <c r="B344" s="21"/>
      <c r="C344" s="21"/>
      <c r="D344" s="21"/>
      <c r="E344" s="21"/>
      <c r="F344" s="21"/>
      <c r="G344" s="29" t="str">
        <f aca="false">IF(OR(F344="",F344="https://"),"",HYPERLINK(F344,"Ouvrir"))</f>
        <v/>
      </c>
      <c r="H344" s="21"/>
      <c r="I344" s="22"/>
    </row>
    <row r="345" customFormat="false" ht="15" hidden="false" customHeight="false" outlineLevel="0" collapsed="false">
      <c r="A345" s="24"/>
      <c r="B345" s="21"/>
      <c r="C345" s="21"/>
      <c r="D345" s="21"/>
      <c r="E345" s="21"/>
      <c r="F345" s="21"/>
      <c r="G345" s="29" t="str">
        <f aca="false">IF(OR(F345="",F345="https://"),"",HYPERLINK(F345,"Ouvrir"))</f>
        <v/>
      </c>
      <c r="H345" s="21"/>
      <c r="I345" s="22"/>
    </row>
    <row r="346" customFormat="false" ht="15" hidden="false" customHeight="false" outlineLevel="0" collapsed="false">
      <c r="A346" s="24"/>
      <c r="B346" s="21"/>
      <c r="C346" s="21"/>
      <c r="D346" s="21"/>
      <c r="E346" s="21"/>
      <c r="F346" s="21"/>
      <c r="G346" s="29" t="str">
        <f aca="false">IF(OR(F346="",F346="https://"),"",HYPERLINK(F346,"Ouvrir"))</f>
        <v/>
      </c>
      <c r="H346" s="21"/>
      <c r="I346" s="22"/>
    </row>
    <row r="347" customFormat="false" ht="15" hidden="false" customHeight="false" outlineLevel="0" collapsed="false">
      <c r="A347" s="24"/>
      <c r="B347" s="21"/>
      <c r="C347" s="21"/>
      <c r="D347" s="21"/>
      <c r="E347" s="21"/>
      <c r="F347" s="21"/>
      <c r="G347" s="29" t="str">
        <f aca="false">IF(OR(F347="",F347="https://"),"",HYPERLINK(F347,"Ouvrir"))</f>
        <v/>
      </c>
      <c r="H347" s="21"/>
      <c r="I347" s="22"/>
    </row>
    <row r="348" customFormat="false" ht="15" hidden="false" customHeight="false" outlineLevel="0" collapsed="false">
      <c r="A348" s="24"/>
      <c r="B348" s="21"/>
      <c r="C348" s="21"/>
      <c r="D348" s="21"/>
      <c r="E348" s="21"/>
      <c r="F348" s="21"/>
      <c r="G348" s="29" t="str">
        <f aca="false">IF(OR(F348="",F348="https://"),"",HYPERLINK(F348,"Ouvrir"))</f>
        <v/>
      </c>
      <c r="H348" s="21"/>
      <c r="I348" s="22"/>
    </row>
    <row r="349" customFormat="false" ht="15" hidden="false" customHeight="false" outlineLevel="0" collapsed="false">
      <c r="A349" s="24"/>
      <c r="B349" s="21"/>
      <c r="C349" s="21"/>
      <c r="D349" s="21"/>
      <c r="E349" s="21"/>
      <c r="F349" s="21"/>
      <c r="G349" s="29" t="str">
        <f aca="false">IF(OR(F349="",F349="https://"),"",HYPERLINK(F349,"Ouvrir"))</f>
        <v/>
      </c>
      <c r="H349" s="21"/>
      <c r="I349" s="22"/>
    </row>
    <row r="350" customFormat="false" ht="15" hidden="false" customHeight="false" outlineLevel="0" collapsed="false">
      <c r="A350" s="24"/>
      <c r="B350" s="21"/>
      <c r="C350" s="21"/>
      <c r="D350" s="21"/>
      <c r="E350" s="21"/>
      <c r="F350" s="21"/>
      <c r="G350" s="29" t="str">
        <f aca="false">IF(OR(F350="",F350="https://"),"",HYPERLINK(F350,"Ouvrir"))</f>
        <v/>
      </c>
      <c r="H350" s="21"/>
      <c r="I350" s="22"/>
    </row>
    <row r="351" customFormat="false" ht="15" hidden="false" customHeight="false" outlineLevel="0" collapsed="false">
      <c r="A351" s="24"/>
      <c r="B351" s="21"/>
      <c r="C351" s="21"/>
      <c r="D351" s="21"/>
      <c r="E351" s="21"/>
      <c r="F351" s="21"/>
      <c r="G351" s="29" t="str">
        <f aca="false">IF(OR(F351="",F351="https://"),"",HYPERLINK(F351,"Ouvrir"))</f>
        <v/>
      </c>
      <c r="H351" s="21"/>
      <c r="I351" s="22"/>
    </row>
    <row r="352" customFormat="false" ht="15" hidden="false" customHeight="false" outlineLevel="0" collapsed="false">
      <c r="A352" s="24"/>
      <c r="B352" s="21"/>
      <c r="C352" s="21"/>
      <c r="D352" s="21"/>
      <c r="E352" s="21"/>
      <c r="F352" s="21"/>
      <c r="G352" s="29" t="str">
        <f aca="false">IF(OR(F352="",F352="https://"),"",HYPERLINK(F352,"Ouvrir"))</f>
        <v/>
      </c>
      <c r="H352" s="21"/>
      <c r="I352" s="22"/>
    </row>
    <row r="353" customFormat="false" ht="15" hidden="false" customHeight="false" outlineLevel="0" collapsed="false">
      <c r="A353" s="24"/>
      <c r="B353" s="21"/>
      <c r="C353" s="21"/>
      <c r="D353" s="21"/>
      <c r="E353" s="21"/>
      <c r="F353" s="21"/>
      <c r="G353" s="29" t="str">
        <f aca="false">IF(OR(F353="",F353="https://"),"",HYPERLINK(F353,"Ouvrir"))</f>
        <v/>
      </c>
      <c r="H353" s="21"/>
      <c r="I353" s="22"/>
    </row>
    <row r="354" customFormat="false" ht="15" hidden="false" customHeight="false" outlineLevel="0" collapsed="false">
      <c r="A354" s="24"/>
      <c r="B354" s="21"/>
      <c r="C354" s="21"/>
      <c r="D354" s="21"/>
      <c r="E354" s="21"/>
      <c r="F354" s="21"/>
      <c r="G354" s="29" t="str">
        <f aca="false">IF(OR(F354="",F354="https://"),"",HYPERLINK(F354,"Ouvrir"))</f>
        <v/>
      </c>
      <c r="H354" s="21"/>
      <c r="I354" s="22"/>
    </row>
    <row r="355" customFormat="false" ht="15" hidden="false" customHeight="false" outlineLevel="0" collapsed="false">
      <c r="A355" s="24"/>
      <c r="B355" s="21"/>
      <c r="C355" s="21"/>
      <c r="D355" s="21"/>
      <c r="E355" s="21"/>
      <c r="F355" s="21"/>
      <c r="G355" s="29" t="str">
        <f aca="false">IF(OR(F355="",F355="https://"),"",HYPERLINK(F355,"Ouvrir"))</f>
        <v/>
      </c>
      <c r="H355" s="21"/>
      <c r="I355" s="22"/>
    </row>
    <row r="356" customFormat="false" ht="15" hidden="false" customHeight="false" outlineLevel="0" collapsed="false">
      <c r="A356" s="24"/>
      <c r="B356" s="21"/>
      <c r="C356" s="21"/>
      <c r="D356" s="21"/>
      <c r="E356" s="21"/>
      <c r="F356" s="21"/>
      <c r="G356" s="29" t="str">
        <f aca="false">IF(OR(F356="",F356="https://"),"",HYPERLINK(F356,"Ouvrir"))</f>
        <v/>
      </c>
      <c r="H356" s="21"/>
      <c r="I356" s="22"/>
    </row>
    <row r="357" customFormat="false" ht="15" hidden="false" customHeight="false" outlineLevel="0" collapsed="false">
      <c r="A357" s="24"/>
      <c r="B357" s="21"/>
      <c r="C357" s="21"/>
      <c r="D357" s="21"/>
      <c r="E357" s="21"/>
      <c r="F357" s="21"/>
      <c r="G357" s="29" t="str">
        <f aca="false">IF(OR(F357="",F357="https://"),"",HYPERLINK(F357,"Ouvrir"))</f>
        <v/>
      </c>
      <c r="H357" s="21"/>
      <c r="I357" s="22"/>
    </row>
    <row r="358" customFormat="false" ht="15" hidden="false" customHeight="false" outlineLevel="0" collapsed="false">
      <c r="A358" s="24"/>
      <c r="B358" s="21"/>
      <c r="C358" s="21"/>
      <c r="D358" s="21"/>
      <c r="E358" s="21"/>
      <c r="F358" s="21"/>
      <c r="G358" s="29" t="str">
        <f aca="false">IF(OR(F358="",F358="https://"),"",HYPERLINK(F358,"Ouvrir"))</f>
        <v/>
      </c>
      <c r="H358" s="21"/>
      <c r="I358" s="22"/>
    </row>
    <row r="359" customFormat="false" ht="15" hidden="false" customHeight="false" outlineLevel="0" collapsed="false">
      <c r="A359" s="24"/>
      <c r="B359" s="21"/>
      <c r="C359" s="21"/>
      <c r="D359" s="21"/>
      <c r="E359" s="21"/>
      <c r="F359" s="21"/>
      <c r="G359" s="29" t="str">
        <f aca="false">IF(OR(F359="",F359="https://"),"",HYPERLINK(F359,"Ouvrir"))</f>
        <v/>
      </c>
      <c r="H359" s="21"/>
      <c r="I359" s="22"/>
    </row>
    <row r="360" customFormat="false" ht="15" hidden="false" customHeight="false" outlineLevel="0" collapsed="false">
      <c r="A360" s="24"/>
      <c r="B360" s="21"/>
      <c r="C360" s="21"/>
      <c r="D360" s="21"/>
      <c r="E360" s="21"/>
      <c r="F360" s="21"/>
      <c r="G360" s="29" t="str">
        <f aca="false">IF(OR(F360="",F360="https://"),"",HYPERLINK(F360,"Ouvrir"))</f>
        <v/>
      </c>
      <c r="H360" s="21"/>
      <c r="I360" s="22"/>
    </row>
    <row r="361" customFormat="false" ht="15" hidden="false" customHeight="false" outlineLevel="0" collapsed="false">
      <c r="A361" s="24"/>
      <c r="B361" s="21"/>
      <c r="C361" s="21"/>
      <c r="D361" s="21"/>
      <c r="E361" s="21"/>
      <c r="F361" s="21"/>
      <c r="G361" s="29" t="str">
        <f aca="false">IF(OR(F361="",F361="https://"),"",HYPERLINK(F361,"Ouvrir"))</f>
        <v/>
      </c>
      <c r="H361" s="21"/>
      <c r="I361" s="22"/>
    </row>
    <row r="362" customFormat="false" ht="15" hidden="false" customHeight="false" outlineLevel="0" collapsed="false">
      <c r="A362" s="24"/>
      <c r="B362" s="21"/>
      <c r="C362" s="21"/>
      <c r="D362" s="21"/>
      <c r="E362" s="21"/>
      <c r="F362" s="21"/>
      <c r="G362" s="29" t="str">
        <f aca="false">IF(OR(F362="",F362="https://"),"",HYPERLINK(F362,"Ouvrir"))</f>
        <v/>
      </c>
      <c r="H362" s="21"/>
      <c r="I362" s="22"/>
    </row>
    <row r="363" customFormat="false" ht="15" hidden="false" customHeight="false" outlineLevel="0" collapsed="false">
      <c r="A363" s="24"/>
      <c r="B363" s="21"/>
      <c r="C363" s="21"/>
      <c r="D363" s="21"/>
      <c r="E363" s="21"/>
      <c r="F363" s="21"/>
      <c r="G363" s="29" t="str">
        <f aca="false">IF(OR(F363="",F363="https://"),"",HYPERLINK(F363,"Ouvrir"))</f>
        <v/>
      </c>
      <c r="H363" s="21"/>
      <c r="I363" s="22"/>
    </row>
    <row r="364" customFormat="false" ht="15" hidden="false" customHeight="false" outlineLevel="0" collapsed="false">
      <c r="A364" s="24"/>
      <c r="B364" s="21"/>
      <c r="C364" s="21"/>
      <c r="D364" s="21"/>
      <c r="E364" s="21"/>
      <c r="F364" s="21"/>
      <c r="G364" s="29" t="str">
        <f aca="false">IF(OR(F364="",F364="https://"),"",HYPERLINK(F364,"Ouvrir"))</f>
        <v/>
      </c>
      <c r="H364" s="21"/>
      <c r="I364" s="22"/>
    </row>
    <row r="365" customFormat="false" ht="15" hidden="false" customHeight="false" outlineLevel="0" collapsed="false">
      <c r="A365" s="24"/>
      <c r="B365" s="21"/>
      <c r="C365" s="21"/>
      <c r="D365" s="21"/>
      <c r="E365" s="21"/>
      <c r="F365" s="21"/>
      <c r="G365" s="29" t="str">
        <f aca="false">IF(OR(F365="",F365="https://"),"",HYPERLINK(F365,"Ouvrir"))</f>
        <v/>
      </c>
      <c r="H365" s="21"/>
      <c r="I365" s="22"/>
    </row>
    <row r="366" customFormat="false" ht="15" hidden="false" customHeight="false" outlineLevel="0" collapsed="false">
      <c r="A366" s="24"/>
      <c r="B366" s="21"/>
      <c r="C366" s="21"/>
      <c r="D366" s="21"/>
      <c r="E366" s="21"/>
      <c r="F366" s="21"/>
      <c r="G366" s="29" t="str">
        <f aca="false">IF(OR(F366="",F366="https://"),"",HYPERLINK(F366,"Ouvrir"))</f>
        <v/>
      </c>
      <c r="H366" s="21"/>
      <c r="I366" s="22"/>
    </row>
    <row r="367" customFormat="false" ht="15" hidden="false" customHeight="false" outlineLevel="0" collapsed="false">
      <c r="A367" s="24"/>
      <c r="B367" s="21"/>
      <c r="C367" s="21"/>
      <c r="D367" s="21"/>
      <c r="E367" s="21"/>
      <c r="F367" s="21"/>
      <c r="G367" s="29" t="str">
        <f aca="false">IF(OR(F367="",F367="https://"),"",HYPERLINK(F367,"Ouvrir"))</f>
        <v/>
      </c>
      <c r="H367" s="21"/>
      <c r="I367" s="22"/>
    </row>
    <row r="368" customFormat="false" ht="15" hidden="false" customHeight="false" outlineLevel="0" collapsed="false">
      <c r="A368" s="24"/>
      <c r="B368" s="21"/>
      <c r="C368" s="21"/>
      <c r="D368" s="21"/>
      <c r="E368" s="21"/>
      <c r="F368" s="21"/>
      <c r="G368" s="29" t="str">
        <f aca="false">IF(OR(F368="",F368="https://"),"",HYPERLINK(F368,"Ouvrir"))</f>
        <v/>
      </c>
      <c r="H368" s="21"/>
      <c r="I368" s="22"/>
    </row>
    <row r="369" customFormat="false" ht="15" hidden="false" customHeight="false" outlineLevel="0" collapsed="false">
      <c r="A369" s="24"/>
      <c r="B369" s="21"/>
      <c r="C369" s="21"/>
      <c r="D369" s="21"/>
      <c r="E369" s="21"/>
      <c r="F369" s="21"/>
      <c r="G369" s="29" t="str">
        <f aca="false">IF(OR(F369="",F369="https://"),"",HYPERLINK(F369,"Ouvrir"))</f>
        <v/>
      </c>
      <c r="H369" s="21"/>
      <c r="I369" s="22"/>
    </row>
    <row r="370" customFormat="false" ht="15" hidden="false" customHeight="false" outlineLevel="0" collapsed="false">
      <c r="A370" s="24"/>
      <c r="B370" s="21"/>
      <c r="C370" s="21"/>
      <c r="D370" s="21"/>
      <c r="E370" s="21"/>
      <c r="F370" s="21"/>
      <c r="G370" s="29" t="str">
        <f aca="false">IF(OR(F370="",F370="https://"),"",HYPERLINK(F370,"Ouvrir"))</f>
        <v/>
      </c>
      <c r="H370" s="21"/>
      <c r="I370" s="22"/>
    </row>
    <row r="371" customFormat="false" ht="15" hidden="false" customHeight="false" outlineLevel="0" collapsed="false">
      <c r="A371" s="24"/>
      <c r="B371" s="21"/>
      <c r="C371" s="21"/>
      <c r="D371" s="21"/>
      <c r="E371" s="21"/>
      <c r="F371" s="21"/>
      <c r="G371" s="29" t="str">
        <f aca="false">IF(OR(F371="",F371="https://"),"",HYPERLINK(F371,"Ouvrir"))</f>
        <v/>
      </c>
      <c r="H371" s="21"/>
      <c r="I371" s="22"/>
    </row>
    <row r="372" customFormat="false" ht="15" hidden="false" customHeight="false" outlineLevel="0" collapsed="false">
      <c r="A372" s="24"/>
      <c r="B372" s="21"/>
      <c r="C372" s="21"/>
      <c r="D372" s="21"/>
      <c r="E372" s="21"/>
      <c r="F372" s="21"/>
      <c r="G372" s="29" t="str">
        <f aca="false">IF(OR(F372="",F372="https://"),"",HYPERLINK(F372,"Ouvrir"))</f>
        <v/>
      </c>
      <c r="H372" s="21"/>
      <c r="I372" s="22"/>
    </row>
    <row r="373" customFormat="false" ht="15" hidden="false" customHeight="false" outlineLevel="0" collapsed="false">
      <c r="A373" s="24"/>
      <c r="B373" s="21"/>
      <c r="C373" s="21"/>
      <c r="D373" s="21"/>
      <c r="E373" s="21"/>
      <c r="F373" s="21"/>
      <c r="G373" s="29" t="str">
        <f aca="false">IF(OR(F373="",F373="https://"),"",HYPERLINK(F373,"Ouvrir"))</f>
        <v/>
      </c>
      <c r="H373" s="21"/>
      <c r="I373" s="22"/>
    </row>
    <row r="374" customFormat="false" ht="15" hidden="false" customHeight="false" outlineLevel="0" collapsed="false">
      <c r="A374" s="24"/>
      <c r="B374" s="21"/>
      <c r="C374" s="21"/>
      <c r="D374" s="21"/>
      <c r="E374" s="21"/>
      <c r="F374" s="21"/>
      <c r="G374" s="29" t="str">
        <f aca="false">IF(OR(F374="",F374="https://"),"",HYPERLINK(F374,"Ouvrir"))</f>
        <v/>
      </c>
      <c r="H374" s="21"/>
      <c r="I374" s="22"/>
    </row>
    <row r="375" customFormat="false" ht="15" hidden="false" customHeight="false" outlineLevel="0" collapsed="false">
      <c r="A375" s="24"/>
      <c r="B375" s="21"/>
      <c r="C375" s="21"/>
      <c r="D375" s="21"/>
      <c r="E375" s="21"/>
      <c r="F375" s="21"/>
      <c r="G375" s="29" t="str">
        <f aca="false">IF(OR(F375="",F375="https://"),"",HYPERLINK(F375,"Ouvrir"))</f>
        <v/>
      </c>
      <c r="H375" s="21"/>
      <c r="I375" s="22"/>
    </row>
    <row r="376" customFormat="false" ht="15" hidden="false" customHeight="false" outlineLevel="0" collapsed="false">
      <c r="A376" s="24"/>
      <c r="B376" s="21"/>
      <c r="C376" s="21"/>
      <c r="D376" s="21"/>
      <c r="E376" s="21"/>
      <c r="F376" s="21"/>
      <c r="G376" s="29" t="str">
        <f aca="false">IF(OR(F376="",F376="https://"),"",HYPERLINK(F376,"Ouvrir"))</f>
        <v/>
      </c>
      <c r="H376" s="21"/>
      <c r="I376" s="22"/>
    </row>
    <row r="377" customFormat="false" ht="15" hidden="false" customHeight="false" outlineLevel="0" collapsed="false">
      <c r="A377" s="24"/>
      <c r="B377" s="21"/>
      <c r="C377" s="21"/>
      <c r="D377" s="21"/>
      <c r="E377" s="21"/>
      <c r="F377" s="21"/>
      <c r="G377" s="29" t="str">
        <f aca="false">IF(OR(F377="",F377="https://"),"",HYPERLINK(F377,"Ouvrir"))</f>
        <v/>
      </c>
      <c r="H377" s="21"/>
      <c r="I377" s="22"/>
    </row>
    <row r="378" customFormat="false" ht="15" hidden="false" customHeight="false" outlineLevel="0" collapsed="false">
      <c r="A378" s="24"/>
      <c r="B378" s="21"/>
      <c r="C378" s="21"/>
      <c r="D378" s="21"/>
      <c r="E378" s="21"/>
      <c r="F378" s="21"/>
      <c r="G378" s="29" t="str">
        <f aca="false">IF(OR(F378="",F378="https://"),"",HYPERLINK(F378,"Ouvrir"))</f>
        <v/>
      </c>
      <c r="H378" s="21"/>
      <c r="I378" s="22"/>
    </row>
    <row r="379" customFormat="false" ht="15" hidden="false" customHeight="false" outlineLevel="0" collapsed="false">
      <c r="A379" s="24"/>
      <c r="B379" s="21"/>
      <c r="C379" s="21"/>
      <c r="D379" s="21"/>
      <c r="E379" s="21"/>
      <c r="F379" s="21"/>
      <c r="G379" s="29" t="str">
        <f aca="false">IF(OR(F379="",F379="https://"),"",HYPERLINK(F379,"Ouvrir"))</f>
        <v/>
      </c>
      <c r="H379" s="21"/>
      <c r="I379" s="22"/>
    </row>
    <row r="380" customFormat="false" ht="15" hidden="false" customHeight="false" outlineLevel="0" collapsed="false">
      <c r="A380" s="24"/>
      <c r="B380" s="21"/>
      <c r="C380" s="21"/>
      <c r="D380" s="21"/>
      <c r="E380" s="21"/>
      <c r="F380" s="21"/>
      <c r="G380" s="29" t="str">
        <f aca="false">IF(OR(F380="",F380="https://"),"",HYPERLINK(F380,"Ouvrir"))</f>
        <v/>
      </c>
      <c r="H380" s="21"/>
      <c r="I380" s="22"/>
    </row>
    <row r="381" customFormat="false" ht="15" hidden="false" customHeight="false" outlineLevel="0" collapsed="false">
      <c r="A381" s="24"/>
      <c r="B381" s="21"/>
      <c r="C381" s="21"/>
      <c r="D381" s="21"/>
      <c r="E381" s="21"/>
      <c r="F381" s="21"/>
      <c r="G381" s="29" t="str">
        <f aca="false">IF(OR(F381="",F381="https://"),"",HYPERLINK(F381,"Ouvrir"))</f>
        <v/>
      </c>
      <c r="H381" s="21"/>
      <c r="I381" s="22"/>
    </row>
    <row r="382" customFormat="false" ht="15" hidden="false" customHeight="false" outlineLevel="0" collapsed="false">
      <c r="A382" s="24"/>
      <c r="B382" s="21"/>
      <c r="C382" s="21"/>
      <c r="D382" s="21"/>
      <c r="E382" s="21"/>
      <c r="F382" s="21"/>
      <c r="G382" s="29" t="str">
        <f aca="false">IF(OR(F382="",F382="https://"),"",HYPERLINK(F382,"Ouvrir"))</f>
        <v/>
      </c>
      <c r="H382" s="21"/>
      <c r="I382" s="22"/>
    </row>
    <row r="383" customFormat="false" ht="15" hidden="false" customHeight="false" outlineLevel="0" collapsed="false">
      <c r="A383" s="24"/>
      <c r="B383" s="21"/>
      <c r="C383" s="21"/>
      <c r="D383" s="21"/>
      <c r="E383" s="21"/>
      <c r="F383" s="21"/>
      <c r="G383" s="29" t="str">
        <f aca="false">IF(OR(F383="",F383="https://"),"",HYPERLINK(F383,"Ouvrir"))</f>
        <v/>
      </c>
      <c r="H383" s="21"/>
      <c r="I383" s="22"/>
    </row>
    <row r="384" customFormat="false" ht="15" hidden="false" customHeight="false" outlineLevel="0" collapsed="false">
      <c r="A384" s="24"/>
      <c r="B384" s="21"/>
      <c r="C384" s="21"/>
      <c r="D384" s="21"/>
      <c r="E384" s="21"/>
      <c r="F384" s="21"/>
      <c r="G384" s="29" t="str">
        <f aca="false">IF(OR(F384="",F384="https://"),"",HYPERLINK(F384,"Ouvrir"))</f>
        <v/>
      </c>
      <c r="H384" s="21"/>
      <c r="I384" s="22"/>
    </row>
    <row r="385" customFormat="false" ht="15" hidden="false" customHeight="false" outlineLevel="0" collapsed="false">
      <c r="A385" s="24"/>
      <c r="B385" s="21"/>
      <c r="C385" s="21"/>
      <c r="D385" s="21"/>
      <c r="E385" s="21"/>
      <c r="F385" s="21"/>
      <c r="G385" s="29" t="str">
        <f aca="false">IF(OR(F385="",F385="https://"),"",HYPERLINK(F385,"Ouvrir"))</f>
        <v/>
      </c>
      <c r="H385" s="21"/>
      <c r="I385" s="22"/>
    </row>
    <row r="386" customFormat="false" ht="15" hidden="false" customHeight="false" outlineLevel="0" collapsed="false">
      <c r="A386" s="24"/>
      <c r="B386" s="21"/>
      <c r="C386" s="21"/>
      <c r="D386" s="21"/>
      <c r="E386" s="21"/>
      <c r="F386" s="21"/>
      <c r="G386" s="29" t="str">
        <f aca="false">IF(OR(F386="",F386="https://"),"",HYPERLINK(F386,"Ouvrir"))</f>
        <v/>
      </c>
      <c r="H386" s="21"/>
      <c r="I386" s="22"/>
    </row>
    <row r="387" customFormat="false" ht="15" hidden="false" customHeight="false" outlineLevel="0" collapsed="false">
      <c r="A387" s="24"/>
      <c r="B387" s="21"/>
      <c r="C387" s="21"/>
      <c r="D387" s="21"/>
      <c r="E387" s="21"/>
      <c r="F387" s="21"/>
      <c r="G387" s="29" t="str">
        <f aca="false">IF(OR(F387="",F387="https://"),"",HYPERLINK(F387,"Ouvrir"))</f>
        <v/>
      </c>
      <c r="H387" s="21"/>
      <c r="I387" s="22"/>
    </row>
    <row r="388" customFormat="false" ht="15" hidden="false" customHeight="false" outlineLevel="0" collapsed="false">
      <c r="A388" s="24"/>
      <c r="B388" s="21"/>
      <c r="C388" s="21"/>
      <c r="D388" s="21"/>
      <c r="E388" s="21"/>
      <c r="F388" s="21"/>
      <c r="G388" s="29" t="str">
        <f aca="false">IF(OR(F388="",F388="https://"),"",HYPERLINK(F388,"Ouvrir"))</f>
        <v/>
      </c>
      <c r="H388" s="21"/>
      <c r="I388" s="22"/>
    </row>
    <row r="389" customFormat="false" ht="15" hidden="false" customHeight="false" outlineLevel="0" collapsed="false">
      <c r="A389" s="24"/>
      <c r="B389" s="21"/>
      <c r="C389" s="21"/>
      <c r="D389" s="21"/>
      <c r="E389" s="21"/>
      <c r="F389" s="21"/>
      <c r="G389" s="29" t="str">
        <f aca="false">IF(OR(F389="",F389="https://"),"",HYPERLINK(F389,"Ouvrir"))</f>
        <v/>
      </c>
      <c r="H389" s="21"/>
      <c r="I389" s="22"/>
    </row>
    <row r="390" customFormat="false" ht="15" hidden="false" customHeight="false" outlineLevel="0" collapsed="false">
      <c r="A390" s="24"/>
      <c r="B390" s="21"/>
      <c r="C390" s="21"/>
      <c r="D390" s="21"/>
      <c r="E390" s="21"/>
      <c r="F390" s="21"/>
      <c r="G390" s="29" t="str">
        <f aca="false">IF(OR(F390="",F390="https://"),"",HYPERLINK(F390,"Ouvrir"))</f>
        <v/>
      </c>
      <c r="H390" s="21"/>
      <c r="I390" s="22"/>
    </row>
    <row r="391" customFormat="false" ht="15" hidden="false" customHeight="false" outlineLevel="0" collapsed="false">
      <c r="A391" s="24"/>
      <c r="B391" s="21"/>
      <c r="C391" s="21"/>
      <c r="D391" s="21"/>
      <c r="E391" s="21"/>
      <c r="F391" s="21"/>
      <c r="G391" s="29" t="str">
        <f aca="false">IF(OR(F391="",F391="https://"),"",HYPERLINK(F391,"Ouvrir"))</f>
        <v/>
      </c>
      <c r="H391" s="21"/>
      <c r="I391" s="22"/>
    </row>
    <row r="392" customFormat="false" ht="15" hidden="false" customHeight="false" outlineLevel="0" collapsed="false">
      <c r="A392" s="24"/>
      <c r="B392" s="21"/>
      <c r="C392" s="21"/>
      <c r="D392" s="21"/>
      <c r="E392" s="21"/>
      <c r="F392" s="21"/>
      <c r="G392" s="29" t="str">
        <f aca="false">IF(OR(F392="",F392="https://"),"",HYPERLINK(F392,"Ouvrir"))</f>
        <v/>
      </c>
      <c r="H392" s="21"/>
      <c r="I392" s="22"/>
    </row>
    <row r="393" customFormat="false" ht="15" hidden="false" customHeight="false" outlineLevel="0" collapsed="false">
      <c r="A393" s="24"/>
      <c r="B393" s="21"/>
      <c r="C393" s="21"/>
      <c r="D393" s="21"/>
      <c r="E393" s="21"/>
      <c r="F393" s="21"/>
      <c r="G393" s="29" t="str">
        <f aca="false">IF(OR(F393="",F393="https://"),"",HYPERLINK(F393,"Ouvrir"))</f>
        <v/>
      </c>
      <c r="H393" s="21"/>
      <c r="I393" s="22"/>
    </row>
    <row r="394" customFormat="false" ht="15" hidden="false" customHeight="false" outlineLevel="0" collapsed="false">
      <c r="A394" s="24"/>
      <c r="B394" s="21"/>
      <c r="C394" s="21"/>
      <c r="D394" s="21"/>
      <c r="E394" s="21"/>
      <c r="F394" s="21"/>
      <c r="G394" s="29" t="str">
        <f aca="false">IF(OR(F394="",F394="https://"),"",HYPERLINK(F394,"Ouvrir"))</f>
        <v/>
      </c>
      <c r="H394" s="21"/>
      <c r="I394" s="22"/>
    </row>
    <row r="395" customFormat="false" ht="15" hidden="false" customHeight="false" outlineLevel="0" collapsed="false">
      <c r="A395" s="24"/>
      <c r="B395" s="21"/>
      <c r="C395" s="21"/>
      <c r="D395" s="21"/>
      <c r="E395" s="21"/>
      <c r="F395" s="21"/>
      <c r="G395" s="29" t="str">
        <f aca="false">IF(OR(F395="",F395="https://"),"",HYPERLINK(F395,"Ouvrir"))</f>
        <v/>
      </c>
      <c r="H395" s="21"/>
      <c r="I395" s="22"/>
    </row>
    <row r="396" customFormat="false" ht="15" hidden="false" customHeight="false" outlineLevel="0" collapsed="false">
      <c r="A396" s="24"/>
      <c r="B396" s="21"/>
      <c r="C396" s="21"/>
      <c r="D396" s="21"/>
      <c r="E396" s="21"/>
      <c r="F396" s="21"/>
      <c r="G396" s="29" t="str">
        <f aca="false">IF(OR(F396="",F396="https://"),"",HYPERLINK(F396,"Ouvrir"))</f>
        <v/>
      </c>
      <c r="H396" s="21"/>
      <c r="I396" s="22"/>
    </row>
    <row r="397" customFormat="false" ht="15" hidden="false" customHeight="false" outlineLevel="0" collapsed="false">
      <c r="A397" s="24"/>
      <c r="B397" s="21"/>
      <c r="C397" s="21"/>
      <c r="D397" s="21"/>
      <c r="E397" s="21"/>
      <c r="F397" s="21"/>
      <c r="G397" s="29" t="str">
        <f aca="false">IF(OR(F397="",F397="https://"),"",HYPERLINK(F397,"Ouvrir"))</f>
        <v/>
      </c>
      <c r="H397" s="21"/>
      <c r="I397" s="22"/>
    </row>
    <row r="398" customFormat="false" ht="15" hidden="false" customHeight="false" outlineLevel="0" collapsed="false">
      <c r="A398" s="24"/>
      <c r="B398" s="21"/>
      <c r="C398" s="21"/>
      <c r="D398" s="21"/>
      <c r="E398" s="21"/>
      <c r="F398" s="21"/>
      <c r="G398" s="29" t="str">
        <f aca="false">IF(OR(F398="",F398="https://"),"",HYPERLINK(F398,"Ouvrir"))</f>
        <v/>
      </c>
      <c r="H398" s="21"/>
      <c r="I398" s="22"/>
    </row>
    <row r="399" customFormat="false" ht="15" hidden="false" customHeight="false" outlineLevel="0" collapsed="false">
      <c r="A399" s="24"/>
      <c r="B399" s="21"/>
      <c r="C399" s="21"/>
      <c r="D399" s="21"/>
      <c r="E399" s="21"/>
      <c r="F399" s="21"/>
      <c r="G399" s="29" t="str">
        <f aca="false">IF(OR(F399="",F399="https://"),"",HYPERLINK(F399,"Ouvrir"))</f>
        <v/>
      </c>
      <c r="H399" s="21"/>
      <c r="I399" s="22"/>
    </row>
    <row r="400" customFormat="false" ht="15" hidden="false" customHeight="false" outlineLevel="0" collapsed="false">
      <c r="A400" s="24"/>
      <c r="B400" s="21"/>
      <c r="C400" s="21"/>
      <c r="D400" s="21"/>
      <c r="E400" s="21"/>
      <c r="F400" s="21"/>
      <c r="G400" s="29" t="str">
        <f aca="false">IF(OR(F400="",F400="https://"),"",HYPERLINK(F400,"Ouvrir"))</f>
        <v/>
      </c>
      <c r="H400" s="21"/>
      <c r="I400" s="22"/>
    </row>
    <row r="401" customFormat="false" ht="15" hidden="false" customHeight="false" outlineLevel="0" collapsed="false">
      <c r="A401" s="24"/>
      <c r="B401" s="21"/>
      <c r="C401" s="21"/>
      <c r="D401" s="21"/>
      <c r="E401" s="21"/>
      <c r="F401" s="21"/>
      <c r="G401" s="29" t="str">
        <f aca="false">IF(OR(F401="",F401="https://"),"",HYPERLINK(F401,"Ouvrir"))</f>
        <v/>
      </c>
      <c r="H401" s="21"/>
      <c r="I401" s="22"/>
    </row>
    <row r="402" customFormat="false" ht="15" hidden="false" customHeight="false" outlineLevel="0" collapsed="false">
      <c r="A402" s="24"/>
      <c r="B402" s="21"/>
      <c r="C402" s="21"/>
      <c r="D402" s="21"/>
      <c r="E402" s="21"/>
      <c r="F402" s="21"/>
      <c r="G402" s="29" t="str">
        <f aca="false">IF(OR(F402="",F402="https://"),"",HYPERLINK(F402,"Ouvrir"))</f>
        <v/>
      </c>
      <c r="H402" s="21"/>
      <c r="I402" s="22"/>
    </row>
    <row r="403" customFormat="false" ht="15" hidden="false" customHeight="false" outlineLevel="0" collapsed="false">
      <c r="A403" s="24"/>
      <c r="B403" s="21"/>
      <c r="C403" s="21"/>
      <c r="D403" s="21"/>
      <c r="E403" s="21"/>
      <c r="F403" s="21"/>
      <c r="G403" s="29" t="str">
        <f aca="false">IF(OR(F403="",F403="https://"),"",HYPERLINK(F403,"Ouvrir"))</f>
        <v/>
      </c>
      <c r="H403" s="21"/>
      <c r="I403" s="22"/>
    </row>
    <row r="404" customFormat="false" ht="15" hidden="false" customHeight="false" outlineLevel="0" collapsed="false">
      <c r="A404" s="24"/>
      <c r="B404" s="21"/>
      <c r="C404" s="21"/>
      <c r="D404" s="21"/>
      <c r="E404" s="21"/>
      <c r="F404" s="21"/>
      <c r="G404" s="29" t="str">
        <f aca="false">IF(OR(F404="",F404="https://"),"",HYPERLINK(F404,"Ouvrir"))</f>
        <v/>
      </c>
      <c r="H404" s="21"/>
      <c r="I404" s="22"/>
    </row>
    <row r="405" customFormat="false" ht="15" hidden="false" customHeight="false" outlineLevel="0" collapsed="false">
      <c r="A405" s="24"/>
      <c r="B405" s="21"/>
      <c r="C405" s="21"/>
      <c r="D405" s="21"/>
      <c r="E405" s="21"/>
      <c r="F405" s="21"/>
      <c r="G405" s="29" t="str">
        <f aca="false">IF(OR(F405="",F405="https://"),"",HYPERLINK(F405,"Ouvrir"))</f>
        <v/>
      </c>
      <c r="H405" s="21"/>
      <c r="I405" s="22"/>
    </row>
    <row r="406" customFormat="false" ht="15" hidden="false" customHeight="false" outlineLevel="0" collapsed="false">
      <c r="A406" s="24"/>
      <c r="B406" s="21"/>
      <c r="C406" s="21"/>
      <c r="D406" s="21"/>
      <c r="E406" s="21"/>
      <c r="F406" s="21"/>
      <c r="G406" s="29" t="str">
        <f aca="false">IF(OR(F406="",F406="https://"),"",HYPERLINK(F406,"Ouvrir"))</f>
        <v/>
      </c>
      <c r="H406" s="21"/>
      <c r="I406" s="22"/>
    </row>
    <row r="407" customFormat="false" ht="15" hidden="false" customHeight="false" outlineLevel="0" collapsed="false">
      <c r="A407" s="24"/>
      <c r="B407" s="21"/>
      <c r="C407" s="21"/>
      <c r="D407" s="21"/>
      <c r="E407" s="21"/>
      <c r="F407" s="21"/>
      <c r="G407" s="29" t="str">
        <f aca="false">IF(OR(F407="",F407="https://"),"",HYPERLINK(F407,"Ouvrir"))</f>
        <v/>
      </c>
      <c r="H407" s="21"/>
      <c r="I407" s="22"/>
    </row>
    <row r="408" customFormat="false" ht="15" hidden="false" customHeight="false" outlineLevel="0" collapsed="false">
      <c r="A408" s="24"/>
      <c r="B408" s="21"/>
      <c r="C408" s="21"/>
      <c r="D408" s="21"/>
      <c r="E408" s="21"/>
      <c r="F408" s="21"/>
      <c r="G408" s="29" t="str">
        <f aca="false">IF(OR(F408="",F408="https://"),"",HYPERLINK(F408,"Ouvrir"))</f>
        <v/>
      </c>
      <c r="H408" s="21"/>
      <c r="I408" s="22"/>
    </row>
    <row r="409" customFormat="false" ht="15" hidden="false" customHeight="false" outlineLevel="0" collapsed="false">
      <c r="A409" s="24"/>
      <c r="B409" s="21"/>
      <c r="C409" s="21"/>
      <c r="D409" s="21"/>
      <c r="E409" s="21"/>
      <c r="F409" s="21"/>
      <c r="G409" s="29" t="str">
        <f aca="false">IF(OR(F409="",F409="https://"),"",HYPERLINK(F409,"Ouvrir"))</f>
        <v/>
      </c>
      <c r="H409" s="21"/>
      <c r="I409" s="22"/>
    </row>
    <row r="410" customFormat="false" ht="15" hidden="false" customHeight="false" outlineLevel="0" collapsed="false">
      <c r="A410" s="24"/>
      <c r="B410" s="21"/>
      <c r="C410" s="21"/>
      <c r="D410" s="21"/>
      <c r="E410" s="21"/>
      <c r="F410" s="21"/>
      <c r="G410" s="29" t="str">
        <f aca="false">IF(OR(F410="",F410="https://"),"",HYPERLINK(F410,"Ouvrir"))</f>
        <v/>
      </c>
      <c r="H410" s="21"/>
      <c r="I410" s="22"/>
    </row>
    <row r="411" customFormat="false" ht="15" hidden="false" customHeight="false" outlineLevel="0" collapsed="false">
      <c r="A411" s="24"/>
      <c r="B411" s="21"/>
      <c r="C411" s="21"/>
      <c r="D411" s="21"/>
      <c r="E411" s="21"/>
      <c r="F411" s="21"/>
      <c r="G411" s="29" t="str">
        <f aca="false">IF(OR(F411="",F411="https://"),"",HYPERLINK(F411,"Ouvrir"))</f>
        <v/>
      </c>
      <c r="H411" s="21"/>
      <c r="I411" s="22"/>
    </row>
    <row r="412" customFormat="false" ht="15" hidden="false" customHeight="false" outlineLevel="0" collapsed="false">
      <c r="A412" s="24"/>
      <c r="B412" s="21"/>
      <c r="C412" s="21"/>
      <c r="D412" s="21"/>
      <c r="E412" s="21"/>
      <c r="F412" s="21"/>
      <c r="G412" s="29" t="str">
        <f aca="false">IF(OR(F412="",F412="https://"),"",HYPERLINK(F412,"Ouvrir"))</f>
        <v/>
      </c>
      <c r="H412" s="21"/>
      <c r="I412" s="22"/>
    </row>
    <row r="413" customFormat="false" ht="15" hidden="false" customHeight="false" outlineLevel="0" collapsed="false">
      <c r="A413" s="24"/>
      <c r="B413" s="21"/>
      <c r="C413" s="21"/>
      <c r="D413" s="21"/>
      <c r="E413" s="21"/>
      <c r="F413" s="21"/>
      <c r="G413" s="29" t="str">
        <f aca="false">IF(OR(F413="",F413="https://"),"",HYPERLINK(F413,"Ouvrir"))</f>
        <v/>
      </c>
      <c r="H413" s="21"/>
      <c r="I413" s="22"/>
    </row>
    <row r="414" customFormat="false" ht="15" hidden="false" customHeight="false" outlineLevel="0" collapsed="false">
      <c r="A414" s="24"/>
      <c r="B414" s="21"/>
      <c r="C414" s="21"/>
      <c r="D414" s="21"/>
      <c r="E414" s="21"/>
      <c r="F414" s="21"/>
      <c r="G414" s="29" t="str">
        <f aca="false">IF(OR(F414="",F414="https://"),"",HYPERLINK(F414,"Ouvrir"))</f>
        <v/>
      </c>
      <c r="H414" s="21"/>
      <c r="I414" s="22"/>
    </row>
    <row r="415" customFormat="false" ht="15" hidden="false" customHeight="false" outlineLevel="0" collapsed="false">
      <c r="A415" s="24"/>
      <c r="B415" s="21"/>
      <c r="C415" s="21"/>
      <c r="D415" s="21"/>
      <c r="E415" s="21"/>
      <c r="F415" s="21"/>
      <c r="G415" s="29" t="str">
        <f aca="false">IF(OR(F415="",F415="https://"),"",HYPERLINK(F415,"Ouvrir"))</f>
        <v/>
      </c>
      <c r="H415" s="21"/>
      <c r="I415" s="22"/>
    </row>
    <row r="416" customFormat="false" ht="15" hidden="false" customHeight="false" outlineLevel="0" collapsed="false">
      <c r="A416" s="24"/>
      <c r="B416" s="21"/>
      <c r="C416" s="21"/>
      <c r="D416" s="21"/>
      <c r="E416" s="21"/>
      <c r="F416" s="21"/>
      <c r="G416" s="29" t="str">
        <f aca="false">IF(OR(F416="",F416="https://"),"",HYPERLINK(F416,"Ouvrir"))</f>
        <v/>
      </c>
      <c r="H416" s="21"/>
      <c r="I416" s="22"/>
    </row>
    <row r="417" customFormat="false" ht="15" hidden="false" customHeight="false" outlineLevel="0" collapsed="false">
      <c r="A417" s="24"/>
      <c r="B417" s="21"/>
      <c r="C417" s="21"/>
      <c r="D417" s="21"/>
      <c r="E417" s="21"/>
      <c r="F417" s="21"/>
      <c r="G417" s="29" t="str">
        <f aca="false">IF(OR(F417="",F417="https://"),"",HYPERLINK(F417,"Ouvrir"))</f>
        <v/>
      </c>
      <c r="H417" s="21"/>
      <c r="I417" s="22"/>
    </row>
    <row r="418" customFormat="false" ht="15" hidden="false" customHeight="false" outlineLevel="0" collapsed="false">
      <c r="A418" s="24"/>
      <c r="B418" s="21"/>
      <c r="C418" s="21"/>
      <c r="D418" s="21"/>
      <c r="E418" s="21"/>
      <c r="F418" s="21"/>
      <c r="G418" s="29" t="str">
        <f aca="false">IF(OR(F418="",F418="https://"),"",HYPERLINK(F418,"Ouvrir"))</f>
        <v/>
      </c>
      <c r="H418" s="21"/>
      <c r="I418" s="22"/>
    </row>
    <row r="419" customFormat="false" ht="15" hidden="false" customHeight="false" outlineLevel="0" collapsed="false">
      <c r="A419" s="24"/>
      <c r="B419" s="21"/>
      <c r="C419" s="21"/>
      <c r="D419" s="21"/>
      <c r="E419" s="21"/>
      <c r="F419" s="21"/>
      <c r="G419" s="29" t="str">
        <f aca="false">IF(OR(F419="",F419="https://"),"",HYPERLINK(F419,"Ouvrir"))</f>
        <v/>
      </c>
      <c r="H419" s="21"/>
      <c r="I419" s="22"/>
    </row>
    <row r="420" customFormat="false" ht="15" hidden="false" customHeight="false" outlineLevel="0" collapsed="false">
      <c r="A420" s="24"/>
      <c r="B420" s="21"/>
      <c r="C420" s="21"/>
      <c r="D420" s="21"/>
      <c r="E420" s="21"/>
      <c r="F420" s="21"/>
      <c r="G420" s="29" t="str">
        <f aca="false">IF(OR(F420="",F420="https://"),"",HYPERLINK(F420,"Ouvrir"))</f>
        <v/>
      </c>
      <c r="H420" s="21"/>
      <c r="I420" s="22"/>
    </row>
    <row r="421" customFormat="false" ht="15" hidden="false" customHeight="false" outlineLevel="0" collapsed="false">
      <c r="A421" s="24"/>
      <c r="B421" s="21"/>
      <c r="C421" s="21"/>
      <c r="D421" s="21"/>
      <c r="E421" s="21"/>
      <c r="F421" s="21"/>
      <c r="G421" s="29" t="str">
        <f aca="false">IF(OR(F421="",F421="https://"),"",HYPERLINK(F421,"Ouvrir"))</f>
        <v/>
      </c>
      <c r="H421" s="21"/>
      <c r="I421" s="22"/>
    </row>
    <row r="422" customFormat="false" ht="15" hidden="false" customHeight="false" outlineLevel="0" collapsed="false">
      <c r="A422" s="24"/>
      <c r="B422" s="21"/>
      <c r="C422" s="21"/>
      <c r="D422" s="21"/>
      <c r="E422" s="21"/>
      <c r="F422" s="21"/>
      <c r="G422" s="29" t="str">
        <f aca="false">IF(OR(F422="",F422="https://"),"",HYPERLINK(F422,"Ouvrir"))</f>
        <v/>
      </c>
      <c r="H422" s="21"/>
      <c r="I422" s="22"/>
    </row>
    <row r="423" customFormat="false" ht="15" hidden="false" customHeight="false" outlineLevel="0" collapsed="false">
      <c r="A423" s="24"/>
      <c r="B423" s="21"/>
      <c r="C423" s="21"/>
      <c r="D423" s="21"/>
      <c r="E423" s="21"/>
      <c r="F423" s="21"/>
      <c r="G423" s="29" t="str">
        <f aca="false">IF(OR(F423="",F423="https://"),"",HYPERLINK(F423,"Ouvrir"))</f>
        <v/>
      </c>
      <c r="H423" s="21"/>
      <c r="I423" s="22"/>
    </row>
    <row r="424" customFormat="false" ht="15" hidden="false" customHeight="false" outlineLevel="0" collapsed="false">
      <c r="A424" s="24"/>
      <c r="B424" s="21"/>
      <c r="C424" s="21"/>
      <c r="D424" s="21"/>
      <c r="E424" s="21"/>
      <c r="F424" s="21"/>
      <c r="G424" s="29" t="str">
        <f aca="false">IF(OR(F424="",F424="https://"),"",HYPERLINK(F424,"Ouvrir"))</f>
        <v/>
      </c>
      <c r="H424" s="21"/>
      <c r="I424" s="22"/>
    </row>
    <row r="425" customFormat="false" ht="15" hidden="false" customHeight="false" outlineLevel="0" collapsed="false">
      <c r="A425" s="24"/>
      <c r="B425" s="21"/>
      <c r="C425" s="21"/>
      <c r="D425" s="21"/>
      <c r="E425" s="21"/>
      <c r="F425" s="21"/>
      <c r="G425" s="29" t="str">
        <f aca="false">IF(OR(F425="",F425="https://"),"",HYPERLINK(F425,"Ouvrir"))</f>
        <v/>
      </c>
      <c r="H425" s="21"/>
      <c r="I425" s="22"/>
    </row>
    <row r="426" customFormat="false" ht="15" hidden="false" customHeight="false" outlineLevel="0" collapsed="false">
      <c r="A426" s="24"/>
      <c r="B426" s="21"/>
      <c r="C426" s="21"/>
      <c r="D426" s="21"/>
      <c r="E426" s="21"/>
      <c r="F426" s="21"/>
      <c r="G426" s="29" t="str">
        <f aca="false">IF(OR(F426="",F426="https://"),"",HYPERLINK(F426,"Ouvrir"))</f>
        <v/>
      </c>
      <c r="H426" s="21"/>
      <c r="I426" s="22"/>
    </row>
    <row r="427" customFormat="false" ht="15" hidden="false" customHeight="false" outlineLevel="0" collapsed="false">
      <c r="A427" s="24"/>
      <c r="B427" s="21"/>
      <c r="C427" s="21"/>
      <c r="D427" s="21"/>
      <c r="E427" s="21"/>
      <c r="F427" s="21"/>
      <c r="G427" s="29" t="str">
        <f aca="false">IF(OR(F427="",F427="https://"),"",HYPERLINK(F427,"Ouvrir"))</f>
        <v/>
      </c>
      <c r="H427" s="21"/>
      <c r="I427" s="22"/>
    </row>
    <row r="428" customFormat="false" ht="15" hidden="false" customHeight="false" outlineLevel="0" collapsed="false">
      <c r="A428" s="24"/>
      <c r="B428" s="21"/>
      <c r="C428" s="21"/>
      <c r="D428" s="21"/>
      <c r="E428" s="21"/>
      <c r="F428" s="21"/>
      <c r="G428" s="29" t="str">
        <f aca="false">IF(OR(F428="",F428="https://"),"",HYPERLINK(F428,"Ouvrir"))</f>
        <v/>
      </c>
      <c r="H428" s="21"/>
      <c r="I428" s="22"/>
    </row>
    <row r="429" customFormat="false" ht="15" hidden="false" customHeight="false" outlineLevel="0" collapsed="false">
      <c r="A429" s="24"/>
      <c r="B429" s="21"/>
      <c r="C429" s="21"/>
      <c r="D429" s="21"/>
      <c r="E429" s="21"/>
      <c r="F429" s="21"/>
      <c r="G429" s="29" t="str">
        <f aca="false">IF(OR(F429="",F429="https://"),"",HYPERLINK(F429,"Ouvrir"))</f>
        <v/>
      </c>
      <c r="H429" s="21"/>
      <c r="I429" s="22"/>
    </row>
    <row r="430" customFormat="false" ht="15" hidden="false" customHeight="false" outlineLevel="0" collapsed="false">
      <c r="A430" s="24"/>
      <c r="B430" s="21"/>
      <c r="C430" s="21"/>
      <c r="D430" s="21"/>
      <c r="E430" s="21"/>
      <c r="F430" s="21"/>
      <c r="G430" s="29" t="str">
        <f aca="false">IF(OR(F430="",F430="https://"),"",HYPERLINK(F430,"Ouvrir"))</f>
        <v/>
      </c>
      <c r="H430" s="21"/>
      <c r="I430" s="22"/>
    </row>
    <row r="431" customFormat="false" ht="15" hidden="false" customHeight="false" outlineLevel="0" collapsed="false">
      <c r="A431" s="24"/>
      <c r="B431" s="21"/>
      <c r="C431" s="21"/>
      <c r="D431" s="21"/>
      <c r="E431" s="21"/>
      <c r="F431" s="21"/>
      <c r="G431" s="29" t="str">
        <f aca="false">IF(OR(F431="",F431="https://"),"",HYPERLINK(F431,"Ouvrir"))</f>
        <v/>
      </c>
      <c r="H431" s="21"/>
      <c r="I431" s="22"/>
    </row>
    <row r="432" customFormat="false" ht="15" hidden="false" customHeight="false" outlineLevel="0" collapsed="false">
      <c r="A432" s="24"/>
      <c r="B432" s="21"/>
      <c r="C432" s="21"/>
      <c r="D432" s="21"/>
      <c r="E432" s="21"/>
      <c r="F432" s="21"/>
      <c r="G432" s="29" t="str">
        <f aca="false">IF(OR(F432="",F432="https://"),"",HYPERLINK(F432,"Ouvrir"))</f>
        <v/>
      </c>
      <c r="H432" s="21"/>
      <c r="I432" s="22"/>
    </row>
    <row r="433" customFormat="false" ht="15" hidden="false" customHeight="false" outlineLevel="0" collapsed="false">
      <c r="A433" s="24"/>
      <c r="B433" s="21"/>
      <c r="C433" s="21"/>
      <c r="D433" s="21"/>
      <c r="E433" s="21"/>
      <c r="F433" s="21"/>
      <c r="G433" s="29" t="str">
        <f aca="false">IF(OR(F433="",F433="https://"),"",HYPERLINK(F433,"Ouvrir"))</f>
        <v/>
      </c>
      <c r="H433" s="21"/>
      <c r="I433" s="22"/>
    </row>
    <row r="434" customFormat="false" ht="15" hidden="false" customHeight="false" outlineLevel="0" collapsed="false">
      <c r="A434" s="24"/>
      <c r="B434" s="21"/>
      <c r="C434" s="21"/>
      <c r="D434" s="21"/>
      <c r="E434" s="21"/>
      <c r="F434" s="21"/>
      <c r="G434" s="29" t="str">
        <f aca="false">IF(OR(F434="",F434="https://"),"",HYPERLINK(F434,"Ouvrir"))</f>
        <v/>
      </c>
      <c r="H434" s="21"/>
      <c r="I434" s="22"/>
    </row>
    <row r="435" customFormat="false" ht="15" hidden="false" customHeight="false" outlineLevel="0" collapsed="false">
      <c r="A435" s="24"/>
      <c r="B435" s="21"/>
      <c r="C435" s="21"/>
      <c r="D435" s="21"/>
      <c r="E435" s="21"/>
      <c r="F435" s="21"/>
      <c r="G435" s="29" t="str">
        <f aca="false">IF(OR(F435="",F435="https://"),"",HYPERLINK(F435,"Ouvrir"))</f>
        <v/>
      </c>
      <c r="H435" s="21"/>
      <c r="I435" s="22"/>
    </row>
    <row r="436" customFormat="false" ht="15" hidden="false" customHeight="false" outlineLevel="0" collapsed="false">
      <c r="A436" s="24"/>
      <c r="B436" s="21"/>
      <c r="C436" s="21"/>
      <c r="D436" s="21"/>
      <c r="E436" s="21"/>
      <c r="F436" s="21"/>
      <c r="G436" s="29" t="str">
        <f aca="false">IF(OR(F436="",F436="https://"),"",HYPERLINK(F436,"Ouvrir"))</f>
        <v/>
      </c>
      <c r="H436" s="21"/>
      <c r="I436" s="22"/>
    </row>
    <row r="437" customFormat="false" ht="15" hidden="false" customHeight="false" outlineLevel="0" collapsed="false">
      <c r="A437" s="24"/>
      <c r="B437" s="21"/>
      <c r="C437" s="21"/>
      <c r="D437" s="21"/>
      <c r="E437" s="21"/>
      <c r="F437" s="21"/>
      <c r="G437" s="29" t="str">
        <f aca="false">IF(OR(F437="",F437="https://"),"",HYPERLINK(F437,"Ouvrir"))</f>
        <v/>
      </c>
      <c r="H437" s="21"/>
      <c r="I437" s="22"/>
    </row>
    <row r="438" customFormat="false" ht="15" hidden="false" customHeight="false" outlineLevel="0" collapsed="false">
      <c r="A438" s="24"/>
      <c r="B438" s="21"/>
      <c r="C438" s="21"/>
      <c r="D438" s="21"/>
      <c r="E438" s="21"/>
      <c r="F438" s="21"/>
      <c r="G438" s="29" t="str">
        <f aca="false">IF(OR(F438="",F438="https://"),"",HYPERLINK(F438,"Ouvrir"))</f>
        <v/>
      </c>
      <c r="H438" s="21"/>
      <c r="I438" s="22"/>
    </row>
    <row r="439" customFormat="false" ht="15" hidden="false" customHeight="false" outlineLevel="0" collapsed="false">
      <c r="A439" s="24"/>
      <c r="B439" s="21"/>
      <c r="C439" s="21"/>
      <c r="D439" s="21"/>
      <c r="E439" s="21"/>
      <c r="F439" s="21"/>
      <c r="G439" s="29" t="str">
        <f aca="false">IF(OR(F439="",F439="https://"),"",HYPERLINK(F439,"Ouvrir"))</f>
        <v/>
      </c>
      <c r="H439" s="21"/>
      <c r="I439" s="22"/>
    </row>
    <row r="440" customFormat="false" ht="15" hidden="false" customHeight="false" outlineLevel="0" collapsed="false">
      <c r="A440" s="24"/>
      <c r="B440" s="21"/>
      <c r="C440" s="21"/>
      <c r="D440" s="21"/>
      <c r="E440" s="21"/>
      <c r="F440" s="21"/>
      <c r="G440" s="29" t="str">
        <f aca="false">IF(OR(F440="",F440="https://"),"",HYPERLINK(F440,"Ouvrir"))</f>
        <v/>
      </c>
      <c r="H440" s="21"/>
      <c r="I440" s="22"/>
    </row>
    <row r="441" customFormat="false" ht="15" hidden="false" customHeight="false" outlineLevel="0" collapsed="false">
      <c r="A441" s="24"/>
      <c r="B441" s="21"/>
      <c r="C441" s="21"/>
      <c r="D441" s="21"/>
      <c r="E441" s="21"/>
      <c r="F441" s="21"/>
      <c r="G441" s="29" t="str">
        <f aca="false">IF(OR(F441="",F441="https://"),"",HYPERLINK(F441,"Ouvrir"))</f>
        <v/>
      </c>
      <c r="H441" s="21"/>
      <c r="I441" s="22"/>
    </row>
    <row r="442" customFormat="false" ht="15" hidden="false" customHeight="false" outlineLevel="0" collapsed="false">
      <c r="A442" s="24"/>
      <c r="B442" s="21"/>
      <c r="C442" s="21"/>
      <c r="D442" s="21"/>
      <c r="E442" s="21"/>
      <c r="F442" s="21"/>
      <c r="G442" s="29" t="str">
        <f aca="false">IF(OR(F442="",F442="https://"),"",HYPERLINK(F442,"Ouvrir"))</f>
        <v/>
      </c>
      <c r="H442" s="21"/>
      <c r="I442" s="22"/>
    </row>
    <row r="443" customFormat="false" ht="15" hidden="false" customHeight="false" outlineLevel="0" collapsed="false">
      <c r="A443" s="24"/>
      <c r="B443" s="21"/>
      <c r="C443" s="21"/>
      <c r="D443" s="21"/>
      <c r="E443" s="21"/>
      <c r="F443" s="21"/>
      <c r="G443" s="29" t="str">
        <f aca="false">IF(OR(F443="",F443="https://"),"",HYPERLINK(F443,"Ouvrir"))</f>
        <v/>
      </c>
      <c r="H443" s="21"/>
      <c r="I443" s="22"/>
    </row>
    <row r="444" customFormat="false" ht="15" hidden="false" customHeight="false" outlineLevel="0" collapsed="false">
      <c r="A444" s="24"/>
      <c r="B444" s="21"/>
      <c r="C444" s="21"/>
      <c r="D444" s="21"/>
      <c r="E444" s="21"/>
      <c r="F444" s="21"/>
      <c r="G444" s="29" t="str">
        <f aca="false">IF(OR(F444="",F444="https://"),"",HYPERLINK(F444,"Ouvrir"))</f>
        <v/>
      </c>
      <c r="H444" s="21"/>
      <c r="I444" s="22"/>
    </row>
    <row r="445" customFormat="false" ht="15" hidden="false" customHeight="false" outlineLevel="0" collapsed="false">
      <c r="A445" s="24"/>
      <c r="B445" s="21"/>
      <c r="C445" s="21"/>
      <c r="D445" s="21"/>
      <c r="E445" s="21"/>
      <c r="F445" s="21"/>
      <c r="G445" s="29" t="str">
        <f aca="false">IF(OR(F445="",F445="https://"),"",HYPERLINK(F445,"Ouvrir"))</f>
        <v/>
      </c>
      <c r="H445" s="21"/>
      <c r="I445" s="22"/>
    </row>
    <row r="446" customFormat="false" ht="15" hidden="false" customHeight="false" outlineLevel="0" collapsed="false">
      <c r="A446" s="24"/>
      <c r="B446" s="21"/>
      <c r="C446" s="21"/>
      <c r="D446" s="21"/>
      <c r="E446" s="21"/>
      <c r="F446" s="21"/>
      <c r="G446" s="29" t="str">
        <f aca="false">IF(OR(F446="",F446="https://"),"",HYPERLINK(F446,"Ouvrir"))</f>
        <v/>
      </c>
      <c r="H446" s="21"/>
      <c r="I446" s="22"/>
    </row>
    <row r="447" customFormat="false" ht="15" hidden="false" customHeight="false" outlineLevel="0" collapsed="false">
      <c r="A447" s="24"/>
      <c r="B447" s="21"/>
      <c r="C447" s="21"/>
      <c r="D447" s="21"/>
      <c r="E447" s="21"/>
      <c r="F447" s="21"/>
      <c r="G447" s="29" t="str">
        <f aca="false">IF(OR(F447="",F447="https://"),"",HYPERLINK(F447,"Ouvrir"))</f>
        <v/>
      </c>
      <c r="H447" s="21"/>
      <c r="I447" s="22"/>
    </row>
    <row r="448" customFormat="false" ht="15" hidden="false" customHeight="false" outlineLevel="0" collapsed="false">
      <c r="A448" s="24"/>
      <c r="B448" s="21"/>
      <c r="C448" s="21"/>
      <c r="D448" s="21"/>
      <c r="E448" s="21"/>
      <c r="F448" s="21"/>
      <c r="G448" s="29" t="str">
        <f aca="false">IF(OR(F448="",F448="https://"),"",HYPERLINK(F448,"Ouvrir"))</f>
        <v/>
      </c>
      <c r="H448" s="21"/>
      <c r="I448" s="22"/>
    </row>
    <row r="449" customFormat="false" ht="15" hidden="false" customHeight="false" outlineLevel="0" collapsed="false">
      <c r="A449" s="24"/>
      <c r="B449" s="21"/>
      <c r="C449" s="21"/>
      <c r="D449" s="21"/>
      <c r="E449" s="21"/>
      <c r="F449" s="21"/>
      <c r="G449" s="29" t="str">
        <f aca="false">IF(OR(F449="",F449="https://"),"",HYPERLINK(F449,"Ouvrir"))</f>
        <v/>
      </c>
      <c r="H449" s="21"/>
      <c r="I449" s="22"/>
    </row>
    <row r="450" customFormat="false" ht="15" hidden="false" customHeight="false" outlineLevel="0" collapsed="false">
      <c r="A450" s="24"/>
      <c r="B450" s="21"/>
      <c r="C450" s="21"/>
      <c r="D450" s="21"/>
      <c r="E450" s="21"/>
      <c r="F450" s="21"/>
      <c r="G450" s="29" t="str">
        <f aca="false">IF(OR(F450="",F450="https://"),"",HYPERLINK(F450,"Ouvrir"))</f>
        <v/>
      </c>
      <c r="H450" s="21"/>
      <c r="I450" s="22"/>
    </row>
    <row r="451" customFormat="false" ht="15" hidden="false" customHeight="false" outlineLevel="0" collapsed="false">
      <c r="A451" s="24"/>
      <c r="B451" s="21"/>
      <c r="C451" s="21"/>
      <c r="D451" s="21"/>
      <c r="E451" s="21"/>
      <c r="F451" s="21"/>
      <c r="G451" s="29" t="str">
        <f aca="false">IF(OR(F451="",F451="https://"),"",HYPERLINK(F451,"Ouvrir"))</f>
        <v/>
      </c>
      <c r="H451" s="21"/>
      <c r="I451" s="22"/>
    </row>
    <row r="452" customFormat="false" ht="15" hidden="false" customHeight="false" outlineLevel="0" collapsed="false">
      <c r="A452" s="24"/>
      <c r="B452" s="21"/>
      <c r="C452" s="21"/>
      <c r="D452" s="21"/>
      <c r="E452" s="21"/>
      <c r="F452" s="21"/>
      <c r="G452" s="29" t="str">
        <f aca="false">IF(OR(F452="",F452="https://"),"",HYPERLINK(F452,"Ouvrir"))</f>
        <v/>
      </c>
      <c r="H452" s="21"/>
      <c r="I452" s="22"/>
    </row>
    <row r="453" customFormat="false" ht="15" hidden="false" customHeight="false" outlineLevel="0" collapsed="false">
      <c r="A453" s="24"/>
      <c r="B453" s="21"/>
      <c r="C453" s="21"/>
      <c r="D453" s="21"/>
      <c r="E453" s="21"/>
      <c r="F453" s="21"/>
      <c r="G453" s="29" t="str">
        <f aca="false">IF(OR(F453="",F453="https://"),"",HYPERLINK(F453,"Ouvrir"))</f>
        <v/>
      </c>
      <c r="H453" s="21"/>
      <c r="I453" s="22"/>
    </row>
    <row r="454" customFormat="false" ht="15" hidden="false" customHeight="false" outlineLevel="0" collapsed="false">
      <c r="A454" s="24"/>
      <c r="B454" s="21"/>
      <c r="C454" s="21"/>
      <c r="D454" s="21"/>
      <c r="E454" s="21"/>
      <c r="F454" s="21"/>
      <c r="G454" s="29" t="str">
        <f aca="false">IF(OR(F454="",F454="https://"),"",HYPERLINK(F454,"Ouvrir"))</f>
        <v/>
      </c>
      <c r="H454" s="21"/>
      <c r="I454" s="22"/>
    </row>
    <row r="455" customFormat="false" ht="15" hidden="false" customHeight="false" outlineLevel="0" collapsed="false">
      <c r="A455" s="24"/>
      <c r="B455" s="21"/>
      <c r="C455" s="21"/>
      <c r="D455" s="21"/>
      <c r="E455" s="21"/>
      <c r="F455" s="21"/>
      <c r="G455" s="29" t="str">
        <f aca="false">IF(OR(F455="",F455="https://"),"",HYPERLINK(F455,"Ouvrir"))</f>
        <v/>
      </c>
      <c r="H455" s="21"/>
      <c r="I455" s="22"/>
    </row>
    <row r="456" customFormat="false" ht="15" hidden="false" customHeight="false" outlineLevel="0" collapsed="false">
      <c r="A456" s="24"/>
      <c r="B456" s="21"/>
      <c r="C456" s="21"/>
      <c r="D456" s="21"/>
      <c r="E456" s="21"/>
      <c r="F456" s="21"/>
      <c r="G456" s="29" t="str">
        <f aca="false">IF(OR(F456="",F456="https://"),"",HYPERLINK(F456,"Ouvrir"))</f>
        <v/>
      </c>
      <c r="H456" s="21"/>
      <c r="I456" s="22"/>
    </row>
    <row r="457" customFormat="false" ht="15" hidden="false" customHeight="false" outlineLevel="0" collapsed="false">
      <c r="A457" s="24"/>
      <c r="B457" s="21"/>
      <c r="C457" s="21"/>
      <c r="D457" s="21"/>
      <c r="E457" s="21"/>
      <c r="F457" s="21"/>
      <c r="G457" s="29" t="str">
        <f aca="false">IF(OR(F457="",F457="https://"),"",HYPERLINK(F457,"Ouvrir"))</f>
        <v/>
      </c>
      <c r="H457" s="21"/>
      <c r="I457" s="22"/>
    </row>
    <row r="458" customFormat="false" ht="15" hidden="false" customHeight="false" outlineLevel="0" collapsed="false">
      <c r="A458" s="24"/>
      <c r="B458" s="21"/>
      <c r="C458" s="21"/>
      <c r="D458" s="21"/>
      <c r="E458" s="21"/>
      <c r="F458" s="21"/>
      <c r="G458" s="29" t="str">
        <f aca="false">IF(OR(F458="",F458="https://"),"",HYPERLINK(F458,"Ouvrir"))</f>
        <v/>
      </c>
      <c r="H458" s="21"/>
      <c r="I458" s="22"/>
    </row>
    <row r="459" customFormat="false" ht="15" hidden="false" customHeight="false" outlineLevel="0" collapsed="false">
      <c r="A459" s="24"/>
      <c r="B459" s="21"/>
      <c r="C459" s="21"/>
      <c r="D459" s="21"/>
      <c r="E459" s="21"/>
      <c r="F459" s="21"/>
      <c r="G459" s="29" t="str">
        <f aca="false">IF(OR(F459="",F459="https://"),"",HYPERLINK(F459,"Ouvrir"))</f>
        <v/>
      </c>
      <c r="H459" s="21"/>
      <c r="I459" s="22"/>
    </row>
    <row r="460" customFormat="false" ht="15" hidden="false" customHeight="false" outlineLevel="0" collapsed="false">
      <c r="A460" s="24"/>
      <c r="B460" s="21"/>
      <c r="C460" s="21"/>
      <c r="D460" s="21"/>
      <c r="E460" s="21"/>
      <c r="F460" s="21"/>
      <c r="G460" s="29" t="str">
        <f aca="false">IF(OR(F460="",F460="https://"),"",HYPERLINK(F460,"Ouvrir"))</f>
        <v/>
      </c>
      <c r="H460" s="21"/>
      <c r="I460" s="22"/>
    </row>
    <row r="461" customFormat="false" ht="15" hidden="false" customHeight="false" outlineLevel="0" collapsed="false">
      <c r="A461" s="24"/>
      <c r="B461" s="21"/>
      <c r="C461" s="21"/>
      <c r="D461" s="21"/>
      <c r="E461" s="21"/>
      <c r="F461" s="21"/>
      <c r="G461" s="29" t="str">
        <f aca="false">IF(OR(F461="",F461="https://"),"",HYPERLINK(F461,"Ouvrir"))</f>
        <v/>
      </c>
      <c r="H461" s="21"/>
      <c r="I461" s="22"/>
    </row>
    <row r="462" customFormat="false" ht="15" hidden="false" customHeight="false" outlineLevel="0" collapsed="false">
      <c r="A462" s="24"/>
      <c r="B462" s="21"/>
      <c r="C462" s="21"/>
      <c r="D462" s="21"/>
      <c r="E462" s="21"/>
      <c r="F462" s="21"/>
      <c r="G462" s="29" t="str">
        <f aca="false">IF(OR(F462="",F462="https://"),"",HYPERLINK(F462,"Ouvrir"))</f>
        <v/>
      </c>
      <c r="H462" s="21"/>
      <c r="I462" s="22"/>
    </row>
    <row r="463" customFormat="false" ht="15" hidden="false" customHeight="false" outlineLevel="0" collapsed="false">
      <c r="A463" s="24"/>
      <c r="B463" s="21"/>
      <c r="C463" s="21"/>
      <c r="D463" s="21"/>
      <c r="E463" s="21"/>
      <c r="F463" s="21"/>
      <c r="G463" s="29" t="str">
        <f aca="false">IF(OR(F463="",F463="https://"),"",HYPERLINK(F463,"Ouvrir"))</f>
        <v/>
      </c>
      <c r="H463" s="21"/>
      <c r="I463" s="22"/>
    </row>
    <row r="464" customFormat="false" ht="15" hidden="false" customHeight="false" outlineLevel="0" collapsed="false">
      <c r="A464" s="24"/>
      <c r="B464" s="21"/>
      <c r="C464" s="21"/>
      <c r="D464" s="21"/>
      <c r="E464" s="21"/>
      <c r="F464" s="21"/>
      <c r="G464" s="29" t="str">
        <f aca="false">IF(OR(F464="",F464="https://"),"",HYPERLINK(F464,"Ouvrir"))</f>
        <v/>
      </c>
      <c r="H464" s="21"/>
      <c r="I464" s="22"/>
    </row>
    <row r="465" customFormat="false" ht="15" hidden="false" customHeight="false" outlineLevel="0" collapsed="false">
      <c r="A465" s="24"/>
      <c r="B465" s="21"/>
      <c r="C465" s="21"/>
      <c r="D465" s="21"/>
      <c r="E465" s="21"/>
      <c r="F465" s="21"/>
      <c r="G465" s="29" t="str">
        <f aca="false">IF(OR(F465="",F465="https://"),"",HYPERLINK(F465,"Ouvrir"))</f>
        <v/>
      </c>
      <c r="H465" s="21"/>
      <c r="I465" s="22"/>
    </row>
    <row r="466" customFormat="false" ht="15" hidden="false" customHeight="false" outlineLevel="0" collapsed="false">
      <c r="A466" s="24"/>
      <c r="B466" s="21"/>
      <c r="C466" s="21"/>
      <c r="D466" s="21"/>
      <c r="E466" s="21"/>
      <c r="F466" s="21"/>
      <c r="G466" s="29" t="str">
        <f aca="false">IF(OR(F466="",F466="https://"),"",HYPERLINK(F466,"Ouvrir"))</f>
        <v/>
      </c>
      <c r="H466" s="21"/>
      <c r="I466" s="22"/>
    </row>
    <row r="467" customFormat="false" ht="15" hidden="false" customHeight="false" outlineLevel="0" collapsed="false">
      <c r="A467" s="24"/>
      <c r="B467" s="21"/>
      <c r="C467" s="21"/>
      <c r="D467" s="21"/>
      <c r="E467" s="21"/>
      <c r="F467" s="21"/>
      <c r="G467" s="29" t="str">
        <f aca="false">IF(OR(F467="",F467="https://"),"",HYPERLINK(F467,"Ouvrir"))</f>
        <v/>
      </c>
      <c r="H467" s="21"/>
      <c r="I467" s="22"/>
    </row>
    <row r="468" customFormat="false" ht="15" hidden="false" customHeight="false" outlineLevel="0" collapsed="false">
      <c r="A468" s="24"/>
      <c r="B468" s="21"/>
      <c r="C468" s="21"/>
      <c r="D468" s="21"/>
      <c r="E468" s="21"/>
      <c r="F468" s="21"/>
      <c r="G468" s="29" t="str">
        <f aca="false">IF(OR(F468="",F468="https://"),"",HYPERLINK(F468,"Ouvrir"))</f>
        <v/>
      </c>
      <c r="H468" s="21"/>
      <c r="I468" s="22"/>
    </row>
    <row r="469" customFormat="false" ht="15" hidden="false" customHeight="false" outlineLevel="0" collapsed="false">
      <c r="A469" s="24"/>
      <c r="B469" s="21"/>
      <c r="C469" s="21"/>
      <c r="D469" s="21"/>
      <c r="E469" s="21"/>
      <c r="F469" s="21"/>
      <c r="G469" s="29" t="str">
        <f aca="false">IF(OR(F469="",F469="https://"),"",HYPERLINK(F469,"Ouvrir"))</f>
        <v/>
      </c>
      <c r="H469" s="21"/>
      <c r="I469" s="22"/>
    </row>
    <row r="470" customFormat="false" ht="15" hidden="false" customHeight="false" outlineLevel="0" collapsed="false">
      <c r="A470" s="24"/>
      <c r="B470" s="21"/>
      <c r="C470" s="21"/>
      <c r="D470" s="21"/>
      <c r="E470" s="21"/>
      <c r="F470" s="21"/>
      <c r="G470" s="29" t="str">
        <f aca="false">IF(OR(F470="",F470="https://"),"",HYPERLINK(F470,"Ouvrir"))</f>
        <v/>
      </c>
      <c r="H470" s="21"/>
      <c r="I470" s="22"/>
    </row>
    <row r="471" customFormat="false" ht="15" hidden="false" customHeight="false" outlineLevel="0" collapsed="false">
      <c r="A471" s="24"/>
      <c r="B471" s="21"/>
      <c r="C471" s="21"/>
      <c r="D471" s="21"/>
      <c r="E471" s="21"/>
      <c r="F471" s="21"/>
      <c r="G471" s="29" t="str">
        <f aca="false">IF(OR(F471="",F471="https://"),"",HYPERLINK(F471,"Ouvrir"))</f>
        <v/>
      </c>
      <c r="H471" s="21"/>
      <c r="I471" s="22"/>
    </row>
    <row r="472" customFormat="false" ht="15" hidden="false" customHeight="false" outlineLevel="0" collapsed="false">
      <c r="A472" s="24"/>
      <c r="B472" s="21"/>
      <c r="C472" s="21"/>
      <c r="D472" s="21"/>
      <c r="E472" s="21"/>
      <c r="F472" s="21"/>
      <c r="G472" s="29" t="str">
        <f aca="false">IF(OR(F472="",F472="https://"),"",HYPERLINK(F472,"Ouvrir"))</f>
        <v/>
      </c>
      <c r="H472" s="21"/>
      <c r="I472" s="22"/>
    </row>
    <row r="473" customFormat="false" ht="15" hidden="false" customHeight="false" outlineLevel="0" collapsed="false">
      <c r="A473" s="24"/>
      <c r="B473" s="21"/>
      <c r="C473" s="21"/>
      <c r="D473" s="21"/>
      <c r="E473" s="21"/>
      <c r="F473" s="21"/>
      <c r="G473" s="29" t="str">
        <f aca="false">IF(OR(F473="",F473="https://"),"",HYPERLINK(F473,"Ouvrir"))</f>
        <v/>
      </c>
      <c r="H473" s="21"/>
      <c r="I473" s="22"/>
    </row>
    <row r="474" customFormat="false" ht="15" hidden="false" customHeight="false" outlineLevel="0" collapsed="false">
      <c r="A474" s="24"/>
      <c r="B474" s="21"/>
      <c r="C474" s="21"/>
      <c r="D474" s="21"/>
      <c r="E474" s="21"/>
      <c r="F474" s="21"/>
      <c r="G474" s="29" t="str">
        <f aca="false">IF(OR(F474="",F474="https://"),"",HYPERLINK(F474,"Ouvrir"))</f>
        <v/>
      </c>
      <c r="H474" s="21"/>
      <c r="I474" s="22"/>
    </row>
    <row r="475" customFormat="false" ht="15" hidden="false" customHeight="false" outlineLevel="0" collapsed="false">
      <c r="A475" s="24"/>
      <c r="B475" s="21"/>
      <c r="C475" s="21"/>
      <c r="D475" s="21"/>
      <c r="E475" s="21"/>
      <c r="F475" s="21"/>
      <c r="G475" s="29" t="str">
        <f aca="false">IF(OR(F475="",F475="https://"),"",HYPERLINK(F475,"Ouvrir"))</f>
        <v/>
      </c>
      <c r="H475" s="21"/>
      <c r="I475" s="22"/>
    </row>
    <row r="476" customFormat="false" ht="15" hidden="false" customHeight="false" outlineLevel="0" collapsed="false">
      <c r="A476" s="24"/>
      <c r="B476" s="21"/>
      <c r="C476" s="21"/>
      <c r="D476" s="21"/>
      <c r="E476" s="21"/>
      <c r="F476" s="21"/>
      <c r="G476" s="29" t="str">
        <f aca="false">IF(OR(F476="",F476="https://"),"",HYPERLINK(F476,"Ouvrir"))</f>
        <v/>
      </c>
      <c r="H476" s="21"/>
      <c r="I476" s="22"/>
    </row>
    <row r="477" customFormat="false" ht="15" hidden="false" customHeight="false" outlineLevel="0" collapsed="false">
      <c r="A477" s="24"/>
      <c r="B477" s="21"/>
      <c r="C477" s="21"/>
      <c r="D477" s="21"/>
      <c r="E477" s="21"/>
      <c r="F477" s="21"/>
      <c r="G477" s="29" t="str">
        <f aca="false">IF(OR(F477="",F477="https://"),"",HYPERLINK(F477,"Ouvrir"))</f>
        <v/>
      </c>
      <c r="H477" s="21"/>
      <c r="I477" s="22"/>
    </row>
    <row r="478" customFormat="false" ht="15" hidden="false" customHeight="false" outlineLevel="0" collapsed="false">
      <c r="A478" s="24"/>
      <c r="B478" s="21"/>
      <c r="C478" s="21"/>
      <c r="D478" s="21"/>
      <c r="E478" s="21"/>
      <c r="F478" s="21"/>
      <c r="G478" s="29" t="str">
        <f aca="false">IF(OR(F478="",F478="https://"),"",HYPERLINK(F478,"Ouvrir"))</f>
        <v/>
      </c>
      <c r="H478" s="21"/>
      <c r="I478" s="22"/>
    </row>
    <row r="479" customFormat="false" ht="15" hidden="false" customHeight="false" outlineLevel="0" collapsed="false">
      <c r="A479" s="24"/>
      <c r="B479" s="21"/>
      <c r="C479" s="21"/>
      <c r="D479" s="21"/>
      <c r="E479" s="21"/>
      <c r="F479" s="21"/>
      <c r="G479" s="29" t="str">
        <f aca="false">IF(OR(F479="",F479="https://"),"",HYPERLINK(F479,"Ouvrir"))</f>
        <v/>
      </c>
      <c r="H479" s="21"/>
      <c r="I479" s="22"/>
    </row>
    <row r="480" customFormat="false" ht="15" hidden="false" customHeight="false" outlineLevel="0" collapsed="false">
      <c r="A480" s="24"/>
      <c r="B480" s="21"/>
      <c r="C480" s="21"/>
      <c r="D480" s="21"/>
      <c r="E480" s="21"/>
      <c r="F480" s="21"/>
      <c r="G480" s="29" t="str">
        <f aca="false">IF(OR(F480="",F480="https://"),"",HYPERLINK(F480,"Ouvrir"))</f>
        <v/>
      </c>
      <c r="H480" s="21"/>
      <c r="I480" s="22"/>
    </row>
    <row r="481" customFormat="false" ht="15" hidden="false" customHeight="false" outlineLevel="0" collapsed="false">
      <c r="A481" s="24"/>
      <c r="B481" s="21"/>
      <c r="C481" s="21"/>
      <c r="D481" s="21"/>
      <c r="E481" s="21"/>
      <c r="F481" s="21"/>
      <c r="G481" s="29" t="str">
        <f aca="false">IF(OR(F481="",F481="https://"),"",HYPERLINK(F481,"Ouvrir"))</f>
        <v/>
      </c>
      <c r="H481" s="21"/>
      <c r="I481" s="22"/>
    </row>
    <row r="482" customFormat="false" ht="15" hidden="false" customHeight="false" outlineLevel="0" collapsed="false">
      <c r="A482" s="24"/>
      <c r="B482" s="21"/>
      <c r="C482" s="21"/>
      <c r="D482" s="21"/>
      <c r="E482" s="21"/>
      <c r="F482" s="21"/>
      <c r="G482" s="29" t="str">
        <f aca="false">IF(OR(F482="",F482="https://"),"",HYPERLINK(F482,"Ouvrir"))</f>
        <v/>
      </c>
      <c r="H482" s="21"/>
      <c r="I482" s="22"/>
    </row>
    <row r="483" customFormat="false" ht="15" hidden="false" customHeight="false" outlineLevel="0" collapsed="false">
      <c r="A483" s="24"/>
      <c r="B483" s="21"/>
      <c r="C483" s="21"/>
      <c r="D483" s="21"/>
      <c r="E483" s="21"/>
      <c r="F483" s="21"/>
      <c r="G483" s="29" t="str">
        <f aca="false">IF(OR(F483="",F483="https://"),"",HYPERLINK(F483,"Ouvrir"))</f>
        <v/>
      </c>
      <c r="H483" s="21"/>
      <c r="I483" s="22"/>
    </row>
    <row r="484" customFormat="false" ht="15" hidden="false" customHeight="false" outlineLevel="0" collapsed="false">
      <c r="A484" s="24"/>
      <c r="B484" s="21"/>
      <c r="C484" s="21"/>
      <c r="D484" s="21"/>
      <c r="E484" s="21"/>
      <c r="F484" s="21"/>
      <c r="G484" s="29" t="str">
        <f aca="false">IF(OR(F484="",F484="https://"),"",HYPERLINK(F484,"Ouvrir"))</f>
        <v/>
      </c>
      <c r="H484" s="21"/>
      <c r="I484" s="22"/>
    </row>
    <row r="485" customFormat="false" ht="15" hidden="false" customHeight="false" outlineLevel="0" collapsed="false">
      <c r="A485" s="24"/>
      <c r="B485" s="21"/>
      <c r="C485" s="21"/>
      <c r="D485" s="21"/>
      <c r="E485" s="21"/>
      <c r="F485" s="21"/>
      <c r="G485" s="29" t="str">
        <f aca="false">IF(OR(F485="",F485="https://"),"",HYPERLINK(F485,"Ouvrir"))</f>
        <v/>
      </c>
      <c r="H485" s="21"/>
      <c r="I485" s="22"/>
    </row>
    <row r="486" customFormat="false" ht="15" hidden="false" customHeight="false" outlineLevel="0" collapsed="false">
      <c r="A486" s="24"/>
      <c r="B486" s="21"/>
      <c r="C486" s="21"/>
      <c r="D486" s="21"/>
      <c r="E486" s="21"/>
      <c r="F486" s="21"/>
      <c r="G486" s="29" t="str">
        <f aca="false">IF(OR(F486="",F486="https://"),"",HYPERLINK(F486,"Ouvrir"))</f>
        <v/>
      </c>
      <c r="H486" s="21"/>
      <c r="I486" s="22"/>
    </row>
    <row r="487" customFormat="false" ht="15" hidden="false" customHeight="false" outlineLevel="0" collapsed="false">
      <c r="A487" s="24"/>
      <c r="B487" s="21"/>
      <c r="C487" s="21"/>
      <c r="D487" s="21"/>
      <c r="E487" s="21"/>
      <c r="F487" s="21"/>
      <c r="G487" s="29" t="str">
        <f aca="false">IF(OR(F487="",F487="https://"),"",HYPERLINK(F487,"Ouvrir"))</f>
        <v/>
      </c>
      <c r="H487" s="21"/>
      <c r="I487" s="22"/>
    </row>
    <row r="488" customFormat="false" ht="15" hidden="false" customHeight="false" outlineLevel="0" collapsed="false">
      <c r="A488" s="24"/>
      <c r="B488" s="21"/>
      <c r="C488" s="21"/>
      <c r="D488" s="21"/>
      <c r="E488" s="21"/>
      <c r="F488" s="21"/>
      <c r="G488" s="29" t="str">
        <f aca="false">IF(OR(F488="",F488="https://"),"",HYPERLINK(F488,"Ouvrir"))</f>
        <v/>
      </c>
      <c r="H488" s="21"/>
      <c r="I488" s="22"/>
    </row>
    <row r="489" customFormat="false" ht="15" hidden="false" customHeight="false" outlineLevel="0" collapsed="false">
      <c r="A489" s="24"/>
      <c r="B489" s="21"/>
      <c r="C489" s="21"/>
      <c r="D489" s="21"/>
      <c r="E489" s="21"/>
      <c r="F489" s="21"/>
      <c r="G489" s="29" t="str">
        <f aca="false">IF(OR(F489="",F489="https://"),"",HYPERLINK(F489,"Ouvrir"))</f>
        <v/>
      </c>
      <c r="H489" s="21"/>
      <c r="I489" s="22"/>
    </row>
    <row r="490" customFormat="false" ht="15" hidden="false" customHeight="false" outlineLevel="0" collapsed="false">
      <c r="A490" s="24"/>
      <c r="B490" s="21"/>
      <c r="C490" s="21"/>
      <c r="D490" s="21"/>
      <c r="E490" s="21"/>
      <c r="F490" s="21"/>
      <c r="G490" s="29" t="str">
        <f aca="false">IF(OR(F490="",F490="https://"),"",HYPERLINK(F490,"Ouvrir"))</f>
        <v/>
      </c>
      <c r="H490" s="21"/>
      <c r="I490" s="22"/>
    </row>
    <row r="491" customFormat="false" ht="15" hidden="false" customHeight="false" outlineLevel="0" collapsed="false">
      <c r="A491" s="24"/>
      <c r="B491" s="21"/>
      <c r="C491" s="21"/>
      <c r="D491" s="21"/>
      <c r="E491" s="21"/>
      <c r="F491" s="21"/>
      <c r="G491" s="29" t="str">
        <f aca="false">IF(OR(F491="",F491="https://"),"",HYPERLINK(F491,"Ouvrir"))</f>
        <v/>
      </c>
      <c r="H491" s="21"/>
      <c r="I491" s="22"/>
    </row>
    <row r="492" customFormat="false" ht="15" hidden="false" customHeight="false" outlineLevel="0" collapsed="false">
      <c r="A492" s="24"/>
      <c r="B492" s="21"/>
      <c r="C492" s="21"/>
      <c r="D492" s="21"/>
      <c r="E492" s="21"/>
      <c r="F492" s="21"/>
      <c r="G492" s="29" t="str">
        <f aca="false">IF(OR(F492="",F492="https://"),"",HYPERLINK(F492,"Ouvrir"))</f>
        <v/>
      </c>
      <c r="H492" s="21"/>
      <c r="I492" s="22"/>
    </row>
    <row r="493" customFormat="false" ht="15" hidden="false" customHeight="false" outlineLevel="0" collapsed="false">
      <c r="A493" s="24"/>
      <c r="B493" s="21"/>
      <c r="C493" s="21"/>
      <c r="D493" s="21"/>
      <c r="E493" s="21"/>
      <c r="F493" s="21"/>
      <c r="G493" s="29" t="str">
        <f aca="false">IF(OR(F493="",F493="https://"),"",HYPERLINK(F493,"Ouvrir"))</f>
        <v/>
      </c>
      <c r="H493" s="21"/>
      <c r="I493" s="22"/>
    </row>
    <row r="494" customFormat="false" ht="15" hidden="false" customHeight="false" outlineLevel="0" collapsed="false">
      <c r="A494" s="24"/>
      <c r="B494" s="21"/>
      <c r="C494" s="21"/>
      <c r="D494" s="21"/>
      <c r="E494" s="21"/>
      <c r="F494" s="21"/>
      <c r="G494" s="29" t="str">
        <f aca="false">IF(OR(F494="",F494="https://"),"",HYPERLINK(F494,"Ouvrir"))</f>
        <v/>
      </c>
      <c r="H494" s="21"/>
      <c r="I494" s="22"/>
    </row>
    <row r="495" customFormat="false" ht="15" hidden="false" customHeight="false" outlineLevel="0" collapsed="false">
      <c r="A495" s="24"/>
      <c r="B495" s="21"/>
      <c r="C495" s="21"/>
      <c r="D495" s="21"/>
      <c r="E495" s="21"/>
      <c r="F495" s="21"/>
      <c r="G495" s="29" t="str">
        <f aca="false">IF(OR(F495="",F495="https://"),"",HYPERLINK(F495,"Ouvrir"))</f>
        <v/>
      </c>
      <c r="H495" s="21"/>
      <c r="I495" s="22"/>
    </row>
    <row r="496" customFormat="false" ht="15" hidden="false" customHeight="false" outlineLevel="0" collapsed="false">
      <c r="A496" s="24"/>
      <c r="B496" s="21"/>
      <c r="C496" s="21"/>
      <c r="D496" s="21"/>
      <c r="E496" s="21"/>
      <c r="F496" s="21"/>
      <c r="G496" s="29" t="str">
        <f aca="false">IF(OR(F496="",F496="https://"),"",HYPERLINK(F496,"Ouvrir"))</f>
        <v/>
      </c>
      <c r="H496" s="21"/>
      <c r="I496" s="22"/>
    </row>
    <row r="497" customFormat="false" ht="15" hidden="false" customHeight="false" outlineLevel="0" collapsed="false">
      <c r="A497" s="24"/>
      <c r="B497" s="21"/>
      <c r="C497" s="21"/>
      <c r="D497" s="21"/>
      <c r="E497" s="21"/>
      <c r="F497" s="21"/>
      <c r="G497" s="29" t="str">
        <f aca="false">IF(OR(F497="",F497="https://"),"",HYPERLINK(F497,"Ouvrir"))</f>
        <v/>
      </c>
      <c r="H497" s="21"/>
      <c r="I497" s="22"/>
    </row>
    <row r="498" customFormat="false" ht="15" hidden="false" customHeight="false" outlineLevel="0" collapsed="false">
      <c r="A498" s="24"/>
      <c r="B498" s="21"/>
      <c r="C498" s="21"/>
      <c r="D498" s="21"/>
      <c r="E498" s="21"/>
      <c r="F498" s="21"/>
      <c r="G498" s="29" t="str">
        <f aca="false">IF(OR(F498="",F498="https://"),"",HYPERLINK(F498,"Ouvrir"))</f>
        <v/>
      </c>
      <c r="H498" s="21"/>
      <c r="I498" s="22"/>
    </row>
    <row r="499" customFormat="false" ht="15" hidden="false" customHeight="false" outlineLevel="0" collapsed="false">
      <c r="A499" s="24"/>
      <c r="B499" s="21"/>
      <c r="C499" s="21"/>
      <c r="D499" s="21"/>
      <c r="E499" s="21"/>
      <c r="F499" s="21"/>
      <c r="G499" s="29" t="str">
        <f aca="false">IF(OR(F499="",F499="https://"),"",HYPERLINK(F499,"Ouvrir"))</f>
        <v/>
      </c>
      <c r="H499" s="21"/>
      <c r="I499" s="22"/>
    </row>
    <row r="500" customFormat="false" ht="15" hidden="false" customHeight="false" outlineLevel="0" collapsed="false">
      <c r="A500" s="24"/>
      <c r="B500" s="21"/>
      <c r="C500" s="21"/>
      <c r="D500" s="21"/>
      <c r="E500" s="21"/>
      <c r="F500" s="21"/>
      <c r="G500" s="29" t="str">
        <f aca="false">IF(OR(F500="",F500="https://"),"",HYPERLINK(F500,"Ouvrir"))</f>
        <v/>
      </c>
      <c r="H500" s="21"/>
      <c r="I500" s="22"/>
    </row>
    <row r="501" customFormat="false" ht="15" hidden="false" customHeight="false" outlineLevel="0" collapsed="false">
      <c r="A501" s="24"/>
      <c r="B501" s="21"/>
      <c r="C501" s="21"/>
      <c r="D501" s="21"/>
      <c r="E501" s="21"/>
      <c r="F501" s="21"/>
      <c r="G501" s="29" t="str">
        <f aca="false">IF(OR(F501="",F501="https://"),"",HYPERLINK(F501,"Ouvrir"))</f>
        <v/>
      </c>
      <c r="H501" s="21"/>
      <c r="I501" s="22"/>
    </row>
    <row r="502" customFormat="false" ht="15" hidden="false" customHeight="false" outlineLevel="0" collapsed="false">
      <c r="A502" s="24"/>
      <c r="B502" s="21"/>
      <c r="C502" s="21"/>
      <c r="D502" s="21"/>
      <c r="E502" s="21"/>
      <c r="F502" s="21"/>
      <c r="G502" s="29" t="str">
        <f aca="false">IF(OR(F502="",F502="https://"),"",HYPERLINK(F502,"Ouvrir"))</f>
        <v/>
      </c>
      <c r="H502" s="21"/>
      <c r="I502" s="22"/>
    </row>
    <row r="503" customFormat="false" ht="15" hidden="false" customHeight="false" outlineLevel="0" collapsed="false">
      <c r="A503" s="24"/>
      <c r="B503" s="21"/>
      <c r="C503" s="21"/>
      <c r="D503" s="21"/>
      <c r="E503" s="21"/>
      <c r="F503" s="21"/>
      <c r="G503" s="29" t="str">
        <f aca="false">IF(OR(F503="",F503="https://"),"",HYPERLINK(F503,"Ouvrir"))</f>
        <v/>
      </c>
      <c r="H503" s="21"/>
      <c r="I503" s="22"/>
    </row>
    <row r="504" customFormat="false" ht="15" hidden="false" customHeight="false" outlineLevel="0" collapsed="false">
      <c r="A504" s="24"/>
      <c r="B504" s="21"/>
      <c r="C504" s="21"/>
      <c r="D504" s="21"/>
      <c r="E504" s="21"/>
      <c r="F504" s="21"/>
      <c r="G504" s="29" t="str">
        <f aca="false">IF(OR(F504="",F504="https://"),"",HYPERLINK(F504,"Ouvrir"))</f>
        <v/>
      </c>
      <c r="H504" s="21"/>
      <c r="I504" s="22"/>
    </row>
    <row r="505" customFormat="false" ht="15" hidden="false" customHeight="false" outlineLevel="0" collapsed="false">
      <c r="A505" s="24"/>
      <c r="B505" s="21"/>
      <c r="C505" s="21"/>
      <c r="D505" s="21"/>
      <c r="E505" s="21"/>
      <c r="F505" s="21"/>
      <c r="G505" s="29" t="str">
        <f aca="false">IF(OR(F505="",F505="https://"),"",HYPERLINK(F505,"Ouvrir"))</f>
        <v/>
      </c>
      <c r="H505" s="21"/>
      <c r="I505" s="22"/>
    </row>
    <row r="506" customFormat="false" ht="15" hidden="false" customHeight="false" outlineLevel="0" collapsed="false">
      <c r="A506" s="24"/>
      <c r="B506" s="21"/>
      <c r="C506" s="21"/>
      <c r="D506" s="21"/>
      <c r="E506" s="21"/>
      <c r="F506" s="21"/>
      <c r="G506" s="29" t="str">
        <f aca="false">IF(OR(F506="",F506="https://"),"",HYPERLINK(F506,"Ouvrir"))</f>
        <v/>
      </c>
      <c r="H506" s="21"/>
      <c r="I506" s="22"/>
    </row>
    <row r="507" customFormat="false" ht="15" hidden="false" customHeight="false" outlineLevel="0" collapsed="false">
      <c r="A507" s="24"/>
      <c r="B507" s="21"/>
      <c r="C507" s="21"/>
      <c r="D507" s="21"/>
      <c r="E507" s="21"/>
      <c r="F507" s="21"/>
      <c r="G507" s="29" t="str">
        <f aca="false">IF(OR(F507="",F507="https://"),"",HYPERLINK(F507,"Ouvrir"))</f>
        <v/>
      </c>
      <c r="H507" s="21"/>
      <c r="I507" s="22"/>
    </row>
    <row r="508" customFormat="false" ht="15" hidden="false" customHeight="false" outlineLevel="0" collapsed="false">
      <c r="A508" s="24"/>
      <c r="B508" s="21"/>
      <c r="C508" s="21"/>
      <c r="D508" s="21"/>
      <c r="E508" s="21"/>
      <c r="F508" s="21"/>
      <c r="G508" s="29" t="str">
        <f aca="false">IF(OR(F508="",F508="https://"),"",HYPERLINK(F508,"Ouvrir"))</f>
        <v/>
      </c>
      <c r="H508" s="21"/>
      <c r="I508" s="22"/>
    </row>
    <row r="509" customFormat="false" ht="15" hidden="false" customHeight="false" outlineLevel="0" collapsed="false">
      <c r="A509" s="24"/>
      <c r="B509" s="21"/>
      <c r="C509" s="21"/>
      <c r="D509" s="21"/>
      <c r="E509" s="21"/>
      <c r="F509" s="21"/>
      <c r="G509" s="29" t="str">
        <f aca="false">IF(OR(F509="",F509="https://"),"",HYPERLINK(F509,"Ouvrir"))</f>
        <v/>
      </c>
      <c r="H509" s="21"/>
      <c r="I509" s="22"/>
    </row>
    <row r="510" customFormat="false" ht="15" hidden="false" customHeight="false" outlineLevel="0" collapsed="false">
      <c r="A510" s="24"/>
      <c r="B510" s="21"/>
      <c r="C510" s="21"/>
      <c r="D510" s="21"/>
      <c r="E510" s="21"/>
      <c r="F510" s="21"/>
      <c r="G510" s="29" t="str">
        <f aca="false">IF(OR(F510="",F510="https://"),"",HYPERLINK(F510,"Ouvrir"))</f>
        <v/>
      </c>
      <c r="H510" s="21"/>
      <c r="I510" s="22"/>
    </row>
    <row r="511" customFormat="false" ht="15" hidden="false" customHeight="false" outlineLevel="0" collapsed="false">
      <c r="A511" s="24"/>
      <c r="B511" s="21"/>
      <c r="C511" s="21"/>
      <c r="D511" s="21"/>
      <c r="E511" s="21"/>
      <c r="F511" s="21"/>
      <c r="G511" s="29" t="str">
        <f aca="false">IF(OR(F511="",F511="https://"),"",HYPERLINK(F511,"Ouvrir"))</f>
        <v/>
      </c>
      <c r="H511" s="21"/>
      <c r="I511" s="22"/>
    </row>
    <row r="512" customFormat="false" ht="15" hidden="false" customHeight="false" outlineLevel="0" collapsed="false">
      <c r="A512" s="24"/>
      <c r="B512" s="21"/>
      <c r="C512" s="21"/>
      <c r="D512" s="21"/>
      <c r="E512" s="21"/>
      <c r="F512" s="21"/>
      <c r="G512" s="29" t="str">
        <f aca="false">IF(OR(F512="",F512="https://"),"",HYPERLINK(F512,"Ouvrir"))</f>
        <v/>
      </c>
      <c r="H512" s="21"/>
      <c r="I512" s="22"/>
    </row>
    <row r="513" customFormat="false" ht="15" hidden="false" customHeight="false" outlineLevel="0" collapsed="false">
      <c r="A513" s="24"/>
      <c r="B513" s="21"/>
      <c r="C513" s="21"/>
      <c r="D513" s="21"/>
      <c r="E513" s="21"/>
      <c r="F513" s="21"/>
      <c r="G513" s="29" t="str">
        <f aca="false">IF(OR(F513="",F513="https://"),"",HYPERLINK(F513,"Ouvrir"))</f>
        <v/>
      </c>
      <c r="H513" s="21"/>
      <c r="I513" s="22"/>
    </row>
    <row r="514" customFormat="false" ht="15" hidden="false" customHeight="false" outlineLevel="0" collapsed="false">
      <c r="A514" s="24"/>
      <c r="B514" s="21"/>
      <c r="C514" s="21"/>
      <c r="D514" s="21"/>
      <c r="E514" s="21"/>
      <c r="F514" s="21"/>
      <c r="G514" s="29" t="str">
        <f aca="false">IF(OR(F514="",F514="https://"),"",HYPERLINK(F514,"Ouvrir"))</f>
        <v/>
      </c>
      <c r="H514" s="21"/>
      <c r="I514" s="22"/>
    </row>
    <row r="515" customFormat="false" ht="15" hidden="false" customHeight="false" outlineLevel="0" collapsed="false">
      <c r="A515" s="24"/>
      <c r="B515" s="21"/>
      <c r="C515" s="21"/>
      <c r="D515" s="21"/>
      <c r="E515" s="21"/>
      <c r="F515" s="21"/>
      <c r="G515" s="29" t="str">
        <f aca="false">IF(OR(F515="",F515="https://"),"",HYPERLINK(F515,"Ouvrir"))</f>
        <v/>
      </c>
      <c r="H515" s="21"/>
      <c r="I515" s="22"/>
    </row>
    <row r="516" customFormat="false" ht="15" hidden="false" customHeight="false" outlineLevel="0" collapsed="false">
      <c r="A516" s="24"/>
      <c r="B516" s="21"/>
      <c r="C516" s="21"/>
      <c r="D516" s="21"/>
      <c r="E516" s="21"/>
      <c r="F516" s="21"/>
      <c r="G516" s="29" t="str">
        <f aca="false">IF(OR(F516="",F516="https://"),"",HYPERLINK(F516,"Ouvrir"))</f>
        <v/>
      </c>
      <c r="H516" s="21"/>
      <c r="I516" s="22"/>
    </row>
    <row r="517" customFormat="false" ht="15" hidden="false" customHeight="false" outlineLevel="0" collapsed="false">
      <c r="A517" s="24"/>
      <c r="B517" s="21"/>
      <c r="C517" s="21"/>
      <c r="D517" s="21"/>
      <c r="E517" s="21"/>
      <c r="F517" s="21"/>
      <c r="G517" s="29" t="str">
        <f aca="false">IF(OR(F517="",F517="https://"),"",HYPERLINK(F517,"Ouvrir"))</f>
        <v/>
      </c>
      <c r="H517" s="21"/>
      <c r="I517" s="22"/>
    </row>
    <row r="518" customFormat="false" ht="15" hidden="false" customHeight="false" outlineLevel="0" collapsed="false">
      <c r="A518" s="24"/>
      <c r="B518" s="21"/>
      <c r="C518" s="21"/>
      <c r="D518" s="21"/>
      <c r="E518" s="21"/>
      <c r="F518" s="21"/>
      <c r="G518" s="29" t="str">
        <f aca="false">IF(OR(F518="",F518="https://"),"",HYPERLINK(F518,"Ouvrir"))</f>
        <v/>
      </c>
      <c r="H518" s="21"/>
      <c r="I518" s="22"/>
    </row>
    <row r="519" customFormat="false" ht="15" hidden="false" customHeight="false" outlineLevel="0" collapsed="false">
      <c r="A519" s="24"/>
      <c r="B519" s="21"/>
      <c r="C519" s="21"/>
      <c r="D519" s="21"/>
      <c r="E519" s="21"/>
      <c r="F519" s="21"/>
      <c r="G519" s="29" t="str">
        <f aca="false">IF(OR(F519="",F519="https://"),"",HYPERLINK(F519,"Ouvrir"))</f>
        <v/>
      </c>
      <c r="H519" s="21"/>
      <c r="I519" s="22"/>
    </row>
    <row r="520" customFormat="false" ht="15" hidden="false" customHeight="false" outlineLevel="0" collapsed="false">
      <c r="A520" s="24"/>
      <c r="B520" s="21"/>
      <c r="C520" s="21"/>
      <c r="D520" s="21"/>
      <c r="E520" s="21"/>
      <c r="F520" s="21"/>
      <c r="G520" s="29" t="str">
        <f aca="false">IF(OR(F520="",F520="https://"),"",HYPERLINK(F520,"Ouvrir"))</f>
        <v/>
      </c>
      <c r="H520" s="21"/>
      <c r="I520" s="22"/>
    </row>
    <row r="521" customFormat="false" ht="15" hidden="false" customHeight="false" outlineLevel="0" collapsed="false">
      <c r="A521" s="24"/>
      <c r="B521" s="21"/>
      <c r="C521" s="21"/>
      <c r="D521" s="21"/>
      <c r="E521" s="21"/>
      <c r="F521" s="21"/>
      <c r="G521" s="29" t="str">
        <f aca="false">IF(OR(F521="",F521="https://"),"",HYPERLINK(F521,"Ouvrir"))</f>
        <v/>
      </c>
      <c r="H521" s="21"/>
      <c r="I521" s="22"/>
    </row>
    <row r="522" customFormat="false" ht="15" hidden="false" customHeight="false" outlineLevel="0" collapsed="false">
      <c r="A522" s="24"/>
      <c r="B522" s="21"/>
      <c r="C522" s="21"/>
      <c r="D522" s="21"/>
      <c r="E522" s="21"/>
      <c r="F522" s="21"/>
      <c r="G522" s="29" t="str">
        <f aca="false">IF(OR(F522="",F522="https://"),"",HYPERLINK(F522,"Ouvrir"))</f>
        <v/>
      </c>
      <c r="H522" s="21"/>
      <c r="I522" s="22"/>
    </row>
    <row r="523" customFormat="false" ht="15" hidden="false" customHeight="false" outlineLevel="0" collapsed="false">
      <c r="A523" s="24"/>
      <c r="B523" s="21"/>
      <c r="C523" s="21"/>
      <c r="D523" s="21"/>
      <c r="E523" s="21"/>
      <c r="F523" s="21"/>
      <c r="G523" s="29" t="str">
        <f aca="false">IF(OR(F523="",F523="https://"),"",HYPERLINK(F523,"Ouvrir"))</f>
        <v/>
      </c>
      <c r="H523" s="21"/>
      <c r="I523" s="22"/>
    </row>
    <row r="524" customFormat="false" ht="15" hidden="false" customHeight="false" outlineLevel="0" collapsed="false">
      <c r="A524" s="24"/>
      <c r="B524" s="21"/>
      <c r="C524" s="21"/>
      <c r="D524" s="21"/>
      <c r="E524" s="21"/>
      <c r="F524" s="21"/>
      <c r="G524" s="29" t="str">
        <f aca="false">IF(OR(F524="",F524="https://"),"",HYPERLINK(F524,"Ouvrir"))</f>
        <v/>
      </c>
      <c r="H524" s="21"/>
      <c r="I524" s="22"/>
    </row>
    <row r="525" customFormat="false" ht="15" hidden="false" customHeight="false" outlineLevel="0" collapsed="false">
      <c r="A525" s="24"/>
      <c r="B525" s="21"/>
      <c r="C525" s="21"/>
      <c r="D525" s="21"/>
      <c r="E525" s="21"/>
      <c r="F525" s="21"/>
      <c r="G525" s="29" t="str">
        <f aca="false">IF(OR(F525="",F525="https://"),"",HYPERLINK(F525,"Ouvrir"))</f>
        <v/>
      </c>
      <c r="H525" s="21"/>
      <c r="I525" s="22"/>
    </row>
    <row r="526" customFormat="false" ht="15" hidden="false" customHeight="false" outlineLevel="0" collapsed="false">
      <c r="A526" s="24"/>
      <c r="B526" s="21"/>
      <c r="C526" s="21"/>
      <c r="D526" s="21"/>
      <c r="E526" s="21"/>
      <c r="F526" s="21"/>
      <c r="G526" s="29" t="str">
        <f aca="false">IF(OR(F526="",F526="https://"),"",HYPERLINK(F526,"Ouvrir"))</f>
        <v/>
      </c>
      <c r="H526" s="21"/>
      <c r="I526" s="22"/>
    </row>
    <row r="527" customFormat="false" ht="15" hidden="false" customHeight="false" outlineLevel="0" collapsed="false">
      <c r="A527" s="24"/>
      <c r="B527" s="21"/>
      <c r="C527" s="21"/>
      <c r="D527" s="21"/>
      <c r="E527" s="21"/>
      <c r="F527" s="21"/>
      <c r="G527" s="29" t="str">
        <f aca="false">IF(OR(F527="",F527="https://"),"",HYPERLINK(F527,"Ouvrir"))</f>
        <v/>
      </c>
      <c r="H527" s="21"/>
      <c r="I527" s="22"/>
    </row>
    <row r="528" customFormat="false" ht="15" hidden="false" customHeight="false" outlineLevel="0" collapsed="false">
      <c r="A528" s="24"/>
      <c r="B528" s="21"/>
      <c r="C528" s="21"/>
      <c r="D528" s="21"/>
      <c r="E528" s="21"/>
      <c r="F528" s="21"/>
      <c r="G528" s="29" t="str">
        <f aca="false">IF(OR(F528="",F528="https://"),"",HYPERLINK(F528,"Ouvrir"))</f>
        <v/>
      </c>
      <c r="H528" s="21"/>
      <c r="I528" s="22"/>
    </row>
    <row r="529" customFormat="false" ht="15" hidden="false" customHeight="false" outlineLevel="0" collapsed="false">
      <c r="A529" s="24"/>
      <c r="B529" s="21"/>
      <c r="C529" s="21"/>
      <c r="D529" s="21"/>
      <c r="E529" s="21"/>
      <c r="F529" s="21"/>
      <c r="G529" s="29" t="str">
        <f aca="false">IF(OR(F529="",F529="https://"),"",HYPERLINK(F529,"Ouvrir"))</f>
        <v/>
      </c>
      <c r="H529" s="21"/>
      <c r="I529" s="22"/>
    </row>
    <row r="530" customFormat="false" ht="15" hidden="false" customHeight="false" outlineLevel="0" collapsed="false">
      <c r="A530" s="24"/>
      <c r="B530" s="21"/>
      <c r="C530" s="21"/>
      <c r="D530" s="21"/>
      <c r="E530" s="21"/>
      <c r="F530" s="21"/>
      <c r="G530" s="29" t="str">
        <f aca="false">IF(OR(F530="",F530="https://"),"",HYPERLINK(F530,"Ouvrir"))</f>
        <v/>
      </c>
      <c r="H530" s="21"/>
      <c r="I530" s="22"/>
    </row>
    <row r="531" customFormat="false" ht="15" hidden="false" customHeight="false" outlineLevel="0" collapsed="false">
      <c r="A531" s="24"/>
      <c r="B531" s="21"/>
      <c r="C531" s="21"/>
      <c r="D531" s="21"/>
      <c r="E531" s="21"/>
      <c r="F531" s="21"/>
      <c r="G531" s="29" t="str">
        <f aca="false">IF(OR(F531="",F531="https://"),"",HYPERLINK(F531,"Ouvrir"))</f>
        <v/>
      </c>
      <c r="H531" s="21"/>
      <c r="I531" s="22"/>
    </row>
    <row r="532" customFormat="false" ht="15" hidden="false" customHeight="false" outlineLevel="0" collapsed="false">
      <c r="A532" s="24"/>
      <c r="B532" s="21"/>
      <c r="C532" s="21"/>
      <c r="D532" s="21"/>
      <c r="E532" s="21"/>
      <c r="F532" s="21"/>
      <c r="G532" s="29" t="str">
        <f aca="false">IF(OR(F532="",F532="https://"),"",HYPERLINK(F532,"Ouvrir"))</f>
        <v/>
      </c>
      <c r="H532" s="21"/>
      <c r="I532" s="22"/>
    </row>
    <row r="533" customFormat="false" ht="15" hidden="false" customHeight="false" outlineLevel="0" collapsed="false">
      <c r="A533" s="24"/>
      <c r="B533" s="21"/>
      <c r="C533" s="21"/>
      <c r="D533" s="21"/>
      <c r="E533" s="21"/>
      <c r="F533" s="21"/>
      <c r="G533" s="29" t="str">
        <f aca="false">IF(OR(F533="",F533="https://"),"",HYPERLINK(F533,"Ouvrir"))</f>
        <v/>
      </c>
      <c r="H533" s="21"/>
      <c r="I533" s="22"/>
    </row>
    <row r="534" customFormat="false" ht="15" hidden="false" customHeight="false" outlineLevel="0" collapsed="false">
      <c r="A534" s="24"/>
      <c r="B534" s="21"/>
      <c r="C534" s="21"/>
      <c r="D534" s="21"/>
      <c r="E534" s="21"/>
      <c r="F534" s="21"/>
      <c r="G534" s="29" t="str">
        <f aca="false">IF(OR(F534="",F534="https://"),"",HYPERLINK(F534,"Ouvrir"))</f>
        <v/>
      </c>
      <c r="H534" s="21"/>
      <c r="I534" s="22"/>
    </row>
    <row r="535" customFormat="false" ht="15" hidden="false" customHeight="false" outlineLevel="0" collapsed="false">
      <c r="A535" s="24"/>
      <c r="B535" s="21"/>
      <c r="C535" s="21"/>
      <c r="D535" s="21"/>
      <c r="E535" s="21"/>
      <c r="F535" s="21"/>
      <c r="G535" s="29" t="str">
        <f aca="false">IF(OR(F535="",F535="https://"),"",HYPERLINK(F535,"Ouvrir"))</f>
        <v/>
      </c>
      <c r="H535" s="21"/>
      <c r="I535" s="22"/>
    </row>
    <row r="536" customFormat="false" ht="15" hidden="false" customHeight="false" outlineLevel="0" collapsed="false">
      <c r="A536" s="24"/>
      <c r="B536" s="21"/>
      <c r="C536" s="21"/>
      <c r="D536" s="21"/>
      <c r="E536" s="21"/>
      <c r="F536" s="21"/>
      <c r="G536" s="29" t="str">
        <f aca="false">IF(OR(F536="",F536="https://"),"",HYPERLINK(F536,"Ouvrir"))</f>
        <v/>
      </c>
      <c r="H536" s="21"/>
      <c r="I536" s="22"/>
    </row>
    <row r="537" customFormat="false" ht="15" hidden="false" customHeight="false" outlineLevel="0" collapsed="false">
      <c r="A537" s="24"/>
      <c r="B537" s="21"/>
      <c r="C537" s="21"/>
      <c r="D537" s="21"/>
      <c r="E537" s="21"/>
      <c r="F537" s="21"/>
      <c r="G537" s="29" t="str">
        <f aca="false">IF(OR(F537="",F537="https://"),"",HYPERLINK(F537,"Ouvrir"))</f>
        <v/>
      </c>
      <c r="H537" s="21"/>
      <c r="I537" s="22"/>
    </row>
    <row r="538" customFormat="false" ht="15" hidden="false" customHeight="false" outlineLevel="0" collapsed="false">
      <c r="A538" s="24"/>
      <c r="B538" s="21"/>
      <c r="C538" s="21"/>
      <c r="D538" s="21"/>
      <c r="E538" s="21"/>
      <c r="F538" s="21"/>
      <c r="G538" s="29" t="str">
        <f aca="false">IF(OR(F538="",F538="https://"),"",HYPERLINK(F538,"Ouvrir"))</f>
        <v/>
      </c>
      <c r="H538" s="21"/>
      <c r="I538" s="22"/>
    </row>
    <row r="539" customFormat="false" ht="15" hidden="false" customHeight="false" outlineLevel="0" collapsed="false">
      <c r="A539" s="24"/>
      <c r="B539" s="21"/>
      <c r="C539" s="21"/>
      <c r="D539" s="21"/>
      <c r="E539" s="21"/>
      <c r="F539" s="21"/>
      <c r="G539" s="29" t="str">
        <f aca="false">IF(OR(F539="",F539="https://"),"",HYPERLINK(F539,"Ouvrir"))</f>
        <v/>
      </c>
      <c r="H539" s="21"/>
      <c r="I539" s="22"/>
    </row>
    <row r="540" customFormat="false" ht="15" hidden="false" customHeight="false" outlineLevel="0" collapsed="false">
      <c r="A540" s="24"/>
      <c r="B540" s="21"/>
      <c r="C540" s="21"/>
      <c r="D540" s="21"/>
      <c r="E540" s="21"/>
      <c r="F540" s="21"/>
      <c r="G540" s="29" t="str">
        <f aca="false">IF(OR(F540="",F540="https://"),"",HYPERLINK(F540,"Ouvrir"))</f>
        <v/>
      </c>
      <c r="H540" s="21"/>
      <c r="I540" s="22"/>
    </row>
    <row r="541" customFormat="false" ht="15" hidden="false" customHeight="false" outlineLevel="0" collapsed="false">
      <c r="A541" s="24"/>
      <c r="B541" s="21"/>
      <c r="C541" s="21"/>
      <c r="D541" s="21"/>
      <c r="E541" s="21"/>
      <c r="F541" s="21"/>
      <c r="G541" s="29" t="str">
        <f aca="false">IF(OR(F541="",F541="https://"),"",HYPERLINK(F541,"Ouvrir"))</f>
        <v/>
      </c>
      <c r="H541" s="21"/>
      <c r="I541" s="22"/>
    </row>
    <row r="542" customFormat="false" ht="15" hidden="false" customHeight="false" outlineLevel="0" collapsed="false">
      <c r="A542" s="24"/>
      <c r="B542" s="21"/>
      <c r="C542" s="21"/>
      <c r="D542" s="21"/>
      <c r="E542" s="21"/>
      <c r="F542" s="21"/>
      <c r="G542" s="29" t="str">
        <f aca="false">IF(OR(F542="",F542="https://"),"",HYPERLINK(F542,"Ouvrir"))</f>
        <v/>
      </c>
      <c r="H542" s="21"/>
      <c r="I542" s="22"/>
    </row>
    <row r="543" customFormat="false" ht="15" hidden="false" customHeight="false" outlineLevel="0" collapsed="false">
      <c r="A543" s="24"/>
      <c r="B543" s="21"/>
      <c r="C543" s="21"/>
      <c r="D543" s="21"/>
      <c r="E543" s="21"/>
      <c r="F543" s="21"/>
      <c r="G543" s="29" t="str">
        <f aca="false">IF(OR(F543="",F543="https://"),"",HYPERLINK(F543,"Ouvrir"))</f>
        <v/>
      </c>
      <c r="H543" s="21"/>
      <c r="I543" s="22"/>
    </row>
    <row r="544" customFormat="false" ht="15" hidden="false" customHeight="false" outlineLevel="0" collapsed="false">
      <c r="A544" s="24"/>
      <c r="B544" s="21"/>
      <c r="C544" s="21"/>
      <c r="D544" s="21"/>
      <c r="E544" s="21"/>
      <c r="F544" s="21"/>
      <c r="G544" s="29" t="str">
        <f aca="false">IF(OR(F544="",F544="https://"),"",HYPERLINK(F544,"Ouvrir"))</f>
        <v/>
      </c>
      <c r="H544" s="21"/>
      <c r="I544" s="22"/>
    </row>
    <row r="545" customFormat="false" ht="15" hidden="false" customHeight="false" outlineLevel="0" collapsed="false">
      <c r="A545" s="24"/>
      <c r="B545" s="21"/>
      <c r="C545" s="21"/>
      <c r="D545" s="21"/>
      <c r="E545" s="21"/>
      <c r="F545" s="21"/>
      <c r="G545" s="29" t="str">
        <f aca="false">IF(OR(F545="",F545="https://"),"",HYPERLINK(F545,"Ouvrir"))</f>
        <v/>
      </c>
      <c r="H545" s="21"/>
      <c r="I545" s="22"/>
    </row>
    <row r="546" customFormat="false" ht="15" hidden="false" customHeight="false" outlineLevel="0" collapsed="false">
      <c r="A546" s="24"/>
      <c r="B546" s="21"/>
      <c r="C546" s="21"/>
      <c r="D546" s="21"/>
      <c r="E546" s="21"/>
      <c r="F546" s="21"/>
      <c r="G546" s="29" t="str">
        <f aca="false">IF(OR(F546="",F546="https://"),"",HYPERLINK(F546,"Ouvrir"))</f>
        <v/>
      </c>
      <c r="H546" s="21"/>
      <c r="I546" s="22"/>
    </row>
    <row r="547" customFormat="false" ht="15" hidden="false" customHeight="false" outlineLevel="0" collapsed="false">
      <c r="A547" s="24"/>
      <c r="B547" s="21"/>
      <c r="C547" s="21"/>
      <c r="D547" s="21"/>
      <c r="E547" s="21"/>
      <c r="F547" s="21"/>
      <c r="G547" s="29" t="str">
        <f aca="false">IF(OR(F547="",F547="https://"),"",HYPERLINK(F547,"Ouvrir"))</f>
        <v/>
      </c>
      <c r="H547" s="21"/>
      <c r="I547" s="22"/>
    </row>
    <row r="548" customFormat="false" ht="15" hidden="false" customHeight="false" outlineLevel="0" collapsed="false">
      <c r="A548" s="24"/>
      <c r="B548" s="21"/>
      <c r="C548" s="21"/>
      <c r="D548" s="21"/>
      <c r="E548" s="21"/>
      <c r="F548" s="21"/>
      <c r="G548" s="29" t="str">
        <f aca="false">IF(OR(F548="",F548="https://"),"",HYPERLINK(F548,"Ouvrir"))</f>
        <v/>
      </c>
      <c r="H548" s="21"/>
      <c r="I548" s="22"/>
    </row>
    <row r="549" customFormat="false" ht="15" hidden="false" customHeight="false" outlineLevel="0" collapsed="false">
      <c r="A549" s="24"/>
      <c r="B549" s="21"/>
      <c r="C549" s="21"/>
      <c r="D549" s="21"/>
      <c r="E549" s="21"/>
      <c r="F549" s="21"/>
      <c r="G549" s="29" t="str">
        <f aca="false">IF(OR(F549="",F549="https://"),"",HYPERLINK(F549,"Ouvrir"))</f>
        <v/>
      </c>
      <c r="H549" s="21"/>
      <c r="I549" s="22"/>
    </row>
    <row r="550" customFormat="false" ht="15" hidden="false" customHeight="false" outlineLevel="0" collapsed="false">
      <c r="A550" s="24"/>
      <c r="B550" s="21"/>
      <c r="C550" s="21"/>
      <c r="D550" s="21"/>
      <c r="E550" s="21"/>
      <c r="F550" s="21"/>
      <c r="G550" s="29" t="str">
        <f aca="false">IF(OR(F550="",F550="https://"),"",HYPERLINK(F550,"Ouvrir"))</f>
        <v/>
      </c>
      <c r="H550" s="21"/>
      <c r="I550" s="22"/>
    </row>
    <row r="551" customFormat="false" ht="15" hidden="false" customHeight="false" outlineLevel="0" collapsed="false">
      <c r="A551" s="24"/>
      <c r="B551" s="21"/>
      <c r="C551" s="21"/>
      <c r="D551" s="21"/>
      <c r="E551" s="21"/>
      <c r="F551" s="21"/>
      <c r="G551" s="29" t="str">
        <f aca="false">IF(OR(F551="",F551="https://"),"",HYPERLINK(F551,"Ouvrir"))</f>
        <v/>
      </c>
      <c r="H551" s="21"/>
      <c r="I551" s="22"/>
    </row>
    <row r="552" customFormat="false" ht="15" hidden="false" customHeight="false" outlineLevel="0" collapsed="false">
      <c r="A552" s="24"/>
      <c r="B552" s="21"/>
      <c r="C552" s="21"/>
      <c r="D552" s="21"/>
      <c r="E552" s="21"/>
      <c r="F552" s="21"/>
      <c r="G552" s="29" t="str">
        <f aca="false">IF(OR(F552="",F552="https://"),"",HYPERLINK(F552,"Ouvrir"))</f>
        <v/>
      </c>
      <c r="H552" s="21"/>
      <c r="I552" s="22"/>
    </row>
    <row r="553" customFormat="false" ht="15" hidden="false" customHeight="false" outlineLevel="0" collapsed="false">
      <c r="A553" s="24"/>
      <c r="B553" s="21"/>
      <c r="C553" s="21"/>
      <c r="D553" s="21"/>
      <c r="E553" s="21"/>
      <c r="F553" s="21"/>
      <c r="G553" s="29" t="str">
        <f aca="false">IF(OR(F553="",F553="https://"),"",HYPERLINK(F553,"Ouvrir"))</f>
        <v/>
      </c>
      <c r="H553" s="21"/>
      <c r="I553" s="22"/>
    </row>
    <row r="554" customFormat="false" ht="15" hidden="false" customHeight="false" outlineLevel="0" collapsed="false">
      <c r="A554" s="24"/>
      <c r="B554" s="21"/>
      <c r="C554" s="21"/>
      <c r="D554" s="21"/>
      <c r="E554" s="21"/>
      <c r="F554" s="21"/>
      <c r="G554" s="29" t="str">
        <f aca="false">IF(OR(F554="",F554="https://"),"",HYPERLINK(F554,"Ouvrir"))</f>
        <v/>
      </c>
      <c r="H554" s="21"/>
      <c r="I554" s="22"/>
    </row>
    <row r="555" customFormat="false" ht="15" hidden="false" customHeight="false" outlineLevel="0" collapsed="false">
      <c r="A555" s="24"/>
      <c r="B555" s="21"/>
      <c r="C555" s="21"/>
      <c r="D555" s="21"/>
      <c r="E555" s="21"/>
      <c r="F555" s="21"/>
      <c r="G555" s="29" t="str">
        <f aca="false">IF(OR(F555="",F555="https://"),"",HYPERLINK(F555,"Ouvrir"))</f>
        <v/>
      </c>
      <c r="H555" s="21"/>
      <c r="I555" s="22"/>
    </row>
    <row r="556" customFormat="false" ht="15" hidden="false" customHeight="false" outlineLevel="0" collapsed="false">
      <c r="A556" s="24"/>
      <c r="B556" s="21"/>
      <c r="C556" s="21"/>
      <c r="D556" s="21"/>
      <c r="E556" s="21"/>
      <c r="F556" s="21"/>
      <c r="G556" s="29" t="str">
        <f aca="false">IF(OR(F556="",F556="https://"),"",HYPERLINK(F556,"Ouvrir"))</f>
        <v/>
      </c>
      <c r="H556" s="21"/>
      <c r="I556" s="22"/>
    </row>
    <row r="557" customFormat="false" ht="15" hidden="false" customHeight="false" outlineLevel="0" collapsed="false">
      <c r="A557" s="24"/>
      <c r="B557" s="21"/>
      <c r="C557" s="21"/>
      <c r="D557" s="21"/>
      <c r="E557" s="21"/>
      <c r="F557" s="21"/>
      <c r="G557" s="29" t="str">
        <f aca="false">IF(OR(F557="",F557="https://"),"",HYPERLINK(F557,"Ouvrir"))</f>
        <v/>
      </c>
      <c r="H557" s="21"/>
      <c r="I557" s="22"/>
    </row>
    <row r="558" customFormat="false" ht="15" hidden="false" customHeight="false" outlineLevel="0" collapsed="false">
      <c r="A558" s="24"/>
      <c r="B558" s="21"/>
      <c r="C558" s="21"/>
      <c r="D558" s="21"/>
      <c r="E558" s="21"/>
      <c r="F558" s="21"/>
      <c r="G558" s="29" t="str">
        <f aca="false">IF(OR(F558="",F558="https://"),"",HYPERLINK(F558,"Ouvrir"))</f>
        <v/>
      </c>
      <c r="H558" s="21"/>
      <c r="I558" s="22"/>
    </row>
    <row r="559" customFormat="false" ht="15" hidden="false" customHeight="false" outlineLevel="0" collapsed="false">
      <c r="A559" s="24"/>
      <c r="B559" s="21"/>
      <c r="C559" s="21"/>
      <c r="D559" s="21"/>
      <c r="E559" s="21"/>
      <c r="F559" s="21"/>
      <c r="G559" s="29" t="str">
        <f aca="false">IF(OR(F559="",F559="https://"),"",HYPERLINK(F559,"Ouvrir"))</f>
        <v/>
      </c>
      <c r="H559" s="21"/>
      <c r="I559" s="22"/>
    </row>
    <row r="560" customFormat="false" ht="15" hidden="false" customHeight="false" outlineLevel="0" collapsed="false">
      <c r="A560" s="24"/>
      <c r="B560" s="21"/>
      <c r="C560" s="21"/>
      <c r="D560" s="21"/>
      <c r="E560" s="21"/>
      <c r="F560" s="21"/>
      <c r="G560" s="29" t="str">
        <f aca="false">IF(OR(F560="",F560="https://"),"",HYPERLINK(F560,"Ouvrir"))</f>
        <v/>
      </c>
      <c r="H560" s="21"/>
      <c r="I560" s="22"/>
    </row>
    <row r="561" customFormat="false" ht="15" hidden="false" customHeight="false" outlineLevel="0" collapsed="false">
      <c r="A561" s="24"/>
      <c r="B561" s="21"/>
      <c r="C561" s="21"/>
      <c r="D561" s="21"/>
      <c r="E561" s="21"/>
      <c r="F561" s="21"/>
      <c r="G561" s="29" t="str">
        <f aca="false">IF(OR(F561="",F561="https://"),"",HYPERLINK(F561,"Ouvrir"))</f>
        <v/>
      </c>
      <c r="H561" s="21"/>
      <c r="I561" s="22"/>
    </row>
    <row r="562" customFormat="false" ht="15" hidden="false" customHeight="false" outlineLevel="0" collapsed="false">
      <c r="A562" s="24"/>
      <c r="B562" s="21"/>
      <c r="C562" s="21"/>
      <c r="D562" s="21"/>
      <c r="E562" s="21"/>
      <c r="F562" s="21"/>
      <c r="G562" s="29" t="str">
        <f aca="false">IF(OR(F562="",F562="https://"),"",HYPERLINK(F562,"Ouvrir"))</f>
        <v/>
      </c>
      <c r="H562" s="21"/>
      <c r="I562" s="22"/>
    </row>
    <row r="563" customFormat="false" ht="15" hidden="false" customHeight="false" outlineLevel="0" collapsed="false">
      <c r="A563" s="24"/>
      <c r="B563" s="21"/>
      <c r="C563" s="21"/>
      <c r="D563" s="21"/>
      <c r="E563" s="21"/>
      <c r="F563" s="21"/>
      <c r="G563" s="29" t="str">
        <f aca="false">IF(OR(F563="",F563="https://"),"",HYPERLINK(F563,"Ouvrir"))</f>
        <v/>
      </c>
      <c r="H563" s="21"/>
      <c r="I563" s="22"/>
    </row>
    <row r="564" customFormat="false" ht="15" hidden="false" customHeight="false" outlineLevel="0" collapsed="false">
      <c r="A564" s="24"/>
      <c r="B564" s="21"/>
      <c r="C564" s="21"/>
      <c r="D564" s="21"/>
      <c r="E564" s="21"/>
      <c r="F564" s="21"/>
      <c r="G564" s="29" t="str">
        <f aca="false">IF(OR(F564="",F564="https://"),"",HYPERLINK(F564,"Ouvrir"))</f>
        <v/>
      </c>
      <c r="H564" s="21"/>
      <c r="I564" s="22"/>
    </row>
    <row r="565" customFormat="false" ht="15" hidden="false" customHeight="false" outlineLevel="0" collapsed="false">
      <c r="A565" s="24"/>
      <c r="B565" s="21"/>
      <c r="C565" s="21"/>
      <c r="D565" s="21"/>
      <c r="E565" s="21"/>
      <c r="F565" s="21"/>
      <c r="G565" s="29" t="str">
        <f aca="false">IF(OR(F565="",F565="https://"),"",HYPERLINK(F565,"Ouvrir"))</f>
        <v/>
      </c>
      <c r="H565" s="21"/>
      <c r="I565" s="22"/>
    </row>
    <row r="566" customFormat="false" ht="15" hidden="false" customHeight="false" outlineLevel="0" collapsed="false">
      <c r="A566" s="24"/>
      <c r="B566" s="21"/>
      <c r="C566" s="21"/>
      <c r="D566" s="21"/>
      <c r="E566" s="21"/>
      <c r="F566" s="21"/>
      <c r="G566" s="29" t="str">
        <f aca="false">IF(OR(F566="",F566="https://"),"",HYPERLINK(F566,"Ouvrir"))</f>
        <v/>
      </c>
      <c r="H566" s="21"/>
      <c r="I566" s="22"/>
    </row>
    <row r="567" customFormat="false" ht="15" hidden="false" customHeight="false" outlineLevel="0" collapsed="false">
      <c r="A567" s="24"/>
      <c r="B567" s="21"/>
      <c r="C567" s="21"/>
      <c r="D567" s="21"/>
      <c r="E567" s="21"/>
      <c r="F567" s="21"/>
      <c r="G567" s="29" t="str">
        <f aca="false">IF(OR(F567="",F567="https://"),"",HYPERLINK(F567,"Ouvrir"))</f>
        <v/>
      </c>
      <c r="H567" s="21"/>
      <c r="I567" s="22"/>
    </row>
    <row r="568" customFormat="false" ht="15" hidden="false" customHeight="false" outlineLevel="0" collapsed="false">
      <c r="A568" s="24"/>
      <c r="B568" s="21"/>
      <c r="C568" s="21"/>
      <c r="D568" s="21"/>
      <c r="E568" s="21"/>
      <c r="F568" s="21"/>
      <c r="G568" s="29" t="str">
        <f aca="false">IF(OR(F568="",F568="https://"),"",HYPERLINK(F568,"Ouvrir"))</f>
        <v/>
      </c>
      <c r="H568" s="21"/>
      <c r="I568" s="22"/>
    </row>
    <row r="569" customFormat="false" ht="15" hidden="false" customHeight="false" outlineLevel="0" collapsed="false">
      <c r="A569" s="24"/>
      <c r="B569" s="21"/>
      <c r="C569" s="21"/>
      <c r="D569" s="21"/>
      <c r="E569" s="21"/>
      <c r="F569" s="21"/>
      <c r="G569" s="29" t="str">
        <f aca="false">IF(OR(F569="",F569="https://"),"",HYPERLINK(F569,"Ouvrir"))</f>
        <v/>
      </c>
      <c r="H569" s="21"/>
      <c r="I569" s="22"/>
    </row>
    <row r="570" customFormat="false" ht="15" hidden="false" customHeight="false" outlineLevel="0" collapsed="false">
      <c r="A570" s="24"/>
      <c r="B570" s="21"/>
      <c r="C570" s="21"/>
      <c r="D570" s="21"/>
      <c r="E570" s="21"/>
      <c r="F570" s="21"/>
      <c r="G570" s="29" t="str">
        <f aca="false">IF(OR(F570="",F570="https://"),"",HYPERLINK(F570,"Ouvrir"))</f>
        <v/>
      </c>
      <c r="H570" s="21"/>
      <c r="I570" s="22"/>
    </row>
    <row r="571" customFormat="false" ht="15" hidden="false" customHeight="false" outlineLevel="0" collapsed="false">
      <c r="A571" s="24"/>
      <c r="B571" s="21"/>
      <c r="C571" s="21"/>
      <c r="D571" s="21"/>
      <c r="E571" s="21"/>
      <c r="F571" s="21"/>
      <c r="G571" s="29" t="str">
        <f aca="false">IF(OR(F571="",F571="https://"),"",HYPERLINK(F571,"Ouvrir"))</f>
        <v/>
      </c>
      <c r="H571" s="21"/>
      <c r="I571" s="22"/>
    </row>
    <row r="572" customFormat="false" ht="15" hidden="false" customHeight="false" outlineLevel="0" collapsed="false">
      <c r="A572" s="24"/>
      <c r="B572" s="21"/>
      <c r="C572" s="21"/>
      <c r="D572" s="21"/>
      <c r="E572" s="21"/>
      <c r="F572" s="21"/>
      <c r="G572" s="29" t="str">
        <f aca="false">IF(OR(F572="",F572="https://"),"",HYPERLINK(F572,"Ouvrir"))</f>
        <v/>
      </c>
      <c r="H572" s="21"/>
      <c r="I572" s="22"/>
    </row>
    <row r="573" customFormat="false" ht="15" hidden="false" customHeight="false" outlineLevel="0" collapsed="false">
      <c r="A573" s="24"/>
      <c r="B573" s="21"/>
      <c r="C573" s="21"/>
      <c r="D573" s="21"/>
      <c r="E573" s="21"/>
      <c r="F573" s="21"/>
      <c r="G573" s="29" t="str">
        <f aca="false">IF(OR(F573="",F573="https://"),"",HYPERLINK(F573,"Ouvrir"))</f>
        <v/>
      </c>
      <c r="H573" s="21"/>
      <c r="I573" s="22"/>
    </row>
    <row r="574" customFormat="false" ht="15" hidden="false" customHeight="false" outlineLevel="0" collapsed="false">
      <c r="A574" s="24"/>
      <c r="B574" s="21"/>
      <c r="C574" s="21"/>
      <c r="D574" s="21"/>
      <c r="E574" s="21"/>
      <c r="F574" s="21"/>
      <c r="G574" s="29" t="str">
        <f aca="false">IF(OR(F574="",F574="https://"),"",HYPERLINK(F574,"Ouvrir"))</f>
        <v/>
      </c>
      <c r="H574" s="21"/>
      <c r="I574" s="22"/>
    </row>
    <row r="575" customFormat="false" ht="15" hidden="false" customHeight="false" outlineLevel="0" collapsed="false">
      <c r="A575" s="24"/>
      <c r="B575" s="21"/>
      <c r="C575" s="21"/>
      <c r="D575" s="21"/>
      <c r="E575" s="21"/>
      <c r="F575" s="21"/>
      <c r="G575" s="29" t="str">
        <f aca="false">IF(OR(F575="",F575="https://"),"",HYPERLINK(F575,"Ouvrir"))</f>
        <v/>
      </c>
      <c r="H575" s="21"/>
      <c r="I575" s="22"/>
    </row>
    <row r="576" customFormat="false" ht="15" hidden="false" customHeight="false" outlineLevel="0" collapsed="false">
      <c r="A576" s="24"/>
      <c r="B576" s="21"/>
      <c r="C576" s="21"/>
      <c r="D576" s="21"/>
      <c r="E576" s="21"/>
      <c r="F576" s="21"/>
      <c r="G576" s="29" t="str">
        <f aca="false">IF(OR(F576="",F576="https://"),"",HYPERLINK(F576,"Ouvrir"))</f>
        <v/>
      </c>
      <c r="H576" s="21"/>
      <c r="I576" s="22"/>
    </row>
    <row r="577" customFormat="false" ht="15" hidden="false" customHeight="false" outlineLevel="0" collapsed="false">
      <c r="A577" s="24"/>
      <c r="B577" s="21"/>
      <c r="C577" s="21"/>
      <c r="D577" s="21"/>
      <c r="E577" s="21"/>
      <c r="F577" s="21"/>
      <c r="G577" s="29" t="str">
        <f aca="false">IF(OR(F577="",F577="https://"),"",HYPERLINK(F577,"Ouvrir"))</f>
        <v/>
      </c>
      <c r="H577" s="21"/>
      <c r="I577" s="22"/>
    </row>
    <row r="578" customFormat="false" ht="15" hidden="false" customHeight="false" outlineLevel="0" collapsed="false">
      <c r="A578" s="24"/>
      <c r="B578" s="21"/>
      <c r="C578" s="21"/>
      <c r="D578" s="21"/>
      <c r="E578" s="21"/>
      <c r="F578" s="21"/>
      <c r="G578" s="29" t="str">
        <f aca="false">IF(OR(F578="",F578="https://"),"",HYPERLINK(F578,"Ouvrir"))</f>
        <v/>
      </c>
      <c r="H578" s="21"/>
      <c r="I578" s="22"/>
    </row>
    <row r="579" customFormat="false" ht="15" hidden="false" customHeight="false" outlineLevel="0" collapsed="false">
      <c r="A579" s="24"/>
      <c r="B579" s="21"/>
      <c r="C579" s="21"/>
      <c r="D579" s="21"/>
      <c r="E579" s="21"/>
      <c r="F579" s="21"/>
      <c r="G579" s="29" t="str">
        <f aca="false">IF(OR(F579="",F579="https://"),"",HYPERLINK(F579,"Ouvrir"))</f>
        <v/>
      </c>
      <c r="H579" s="21"/>
      <c r="I579" s="22"/>
    </row>
    <row r="580" customFormat="false" ht="15" hidden="false" customHeight="false" outlineLevel="0" collapsed="false">
      <c r="A580" s="24"/>
      <c r="B580" s="21"/>
      <c r="C580" s="21"/>
      <c r="D580" s="21"/>
      <c r="E580" s="21"/>
      <c r="F580" s="21"/>
      <c r="G580" s="29" t="str">
        <f aca="false">IF(OR(F580="",F580="https://"),"",HYPERLINK(F580,"Ouvrir"))</f>
        <v/>
      </c>
      <c r="H580" s="21"/>
      <c r="I580" s="22"/>
    </row>
    <row r="581" customFormat="false" ht="15" hidden="false" customHeight="false" outlineLevel="0" collapsed="false">
      <c r="A581" s="24"/>
      <c r="B581" s="21"/>
      <c r="C581" s="21"/>
      <c r="D581" s="21"/>
      <c r="E581" s="21"/>
      <c r="F581" s="21"/>
      <c r="G581" s="29" t="str">
        <f aca="false">IF(OR(F581="",F581="https://"),"",HYPERLINK(F581,"Ouvrir"))</f>
        <v/>
      </c>
      <c r="H581" s="21"/>
      <c r="I581" s="22"/>
    </row>
    <row r="582" customFormat="false" ht="15" hidden="false" customHeight="false" outlineLevel="0" collapsed="false">
      <c r="A582" s="24"/>
      <c r="B582" s="21"/>
      <c r="C582" s="21"/>
      <c r="D582" s="21"/>
      <c r="E582" s="21"/>
      <c r="F582" s="21"/>
      <c r="G582" s="29" t="str">
        <f aca="false">IF(OR(F582="",F582="https://"),"",HYPERLINK(F582,"Ouvrir"))</f>
        <v/>
      </c>
      <c r="H582" s="21"/>
      <c r="I582" s="22"/>
    </row>
    <row r="583" customFormat="false" ht="15" hidden="false" customHeight="false" outlineLevel="0" collapsed="false">
      <c r="A583" s="24"/>
      <c r="B583" s="21"/>
      <c r="C583" s="21"/>
      <c r="D583" s="21"/>
      <c r="E583" s="21"/>
      <c r="F583" s="21"/>
      <c r="G583" s="29" t="str">
        <f aca="false">IF(OR(F583="",F583="https://"),"",HYPERLINK(F583,"Ouvrir"))</f>
        <v/>
      </c>
      <c r="H583" s="21"/>
      <c r="I583" s="22"/>
    </row>
    <row r="584" customFormat="false" ht="15" hidden="false" customHeight="false" outlineLevel="0" collapsed="false">
      <c r="A584" s="24"/>
      <c r="B584" s="21"/>
      <c r="C584" s="21"/>
      <c r="D584" s="21"/>
      <c r="E584" s="21"/>
      <c r="F584" s="21"/>
      <c r="G584" s="29" t="str">
        <f aca="false">IF(OR(F584="",F584="https://"),"",HYPERLINK(F584,"Ouvrir"))</f>
        <v/>
      </c>
      <c r="H584" s="21"/>
      <c r="I584" s="22"/>
    </row>
    <row r="585" customFormat="false" ht="15" hidden="false" customHeight="false" outlineLevel="0" collapsed="false">
      <c r="A585" s="24"/>
      <c r="B585" s="21"/>
      <c r="C585" s="21"/>
      <c r="D585" s="21"/>
      <c r="E585" s="21"/>
      <c r="F585" s="21"/>
      <c r="G585" s="29" t="str">
        <f aca="false">IF(OR(F585="",F585="https://"),"",HYPERLINK(F585,"Ouvrir"))</f>
        <v/>
      </c>
      <c r="H585" s="21"/>
      <c r="I585" s="22"/>
    </row>
    <row r="586" customFormat="false" ht="15" hidden="false" customHeight="false" outlineLevel="0" collapsed="false">
      <c r="A586" s="24"/>
      <c r="B586" s="21"/>
      <c r="C586" s="21"/>
      <c r="D586" s="21"/>
      <c r="E586" s="21"/>
      <c r="F586" s="21"/>
      <c r="G586" s="29" t="str">
        <f aca="false">IF(OR(F586="",F586="https://"),"",HYPERLINK(F586,"Ouvrir"))</f>
        <v/>
      </c>
      <c r="H586" s="21"/>
      <c r="I586" s="22"/>
    </row>
    <row r="587" customFormat="false" ht="15" hidden="false" customHeight="false" outlineLevel="0" collapsed="false">
      <c r="A587" s="24"/>
      <c r="B587" s="21"/>
      <c r="C587" s="21"/>
      <c r="D587" s="21"/>
      <c r="E587" s="21"/>
      <c r="F587" s="21"/>
      <c r="G587" s="29" t="str">
        <f aca="false">IF(OR(F587="",F587="https://"),"",HYPERLINK(F587,"Ouvrir"))</f>
        <v/>
      </c>
      <c r="H587" s="21"/>
      <c r="I587" s="22"/>
    </row>
    <row r="588" customFormat="false" ht="15" hidden="false" customHeight="false" outlineLevel="0" collapsed="false">
      <c r="A588" s="24"/>
      <c r="B588" s="21"/>
      <c r="C588" s="21"/>
      <c r="D588" s="21"/>
      <c r="E588" s="21"/>
      <c r="F588" s="21"/>
      <c r="G588" s="29" t="str">
        <f aca="false">IF(OR(F588="",F588="https://"),"",HYPERLINK(F588,"Ouvrir"))</f>
        <v/>
      </c>
      <c r="H588" s="21"/>
      <c r="I588" s="22"/>
    </row>
    <row r="589" customFormat="false" ht="15" hidden="false" customHeight="false" outlineLevel="0" collapsed="false">
      <c r="A589" s="24"/>
      <c r="B589" s="21"/>
      <c r="C589" s="21"/>
      <c r="D589" s="21"/>
      <c r="E589" s="21"/>
      <c r="F589" s="21"/>
      <c r="G589" s="29" t="str">
        <f aca="false">IF(OR(F589="",F589="https://"),"",HYPERLINK(F589,"Ouvrir"))</f>
        <v/>
      </c>
      <c r="H589" s="21"/>
      <c r="I589" s="22"/>
    </row>
    <row r="590" customFormat="false" ht="15" hidden="false" customHeight="false" outlineLevel="0" collapsed="false">
      <c r="A590" s="24"/>
      <c r="B590" s="21"/>
      <c r="C590" s="21"/>
      <c r="D590" s="21"/>
      <c r="E590" s="21"/>
      <c r="F590" s="21"/>
      <c r="G590" s="29" t="str">
        <f aca="false">IF(OR(F590="",F590="https://"),"",HYPERLINK(F590,"Ouvrir"))</f>
        <v/>
      </c>
      <c r="H590" s="21"/>
      <c r="I590" s="22"/>
    </row>
    <row r="591" customFormat="false" ht="15" hidden="false" customHeight="false" outlineLevel="0" collapsed="false">
      <c r="A591" s="24"/>
      <c r="B591" s="21"/>
      <c r="C591" s="21"/>
      <c r="D591" s="21"/>
      <c r="E591" s="21"/>
      <c r="F591" s="21"/>
      <c r="G591" s="29" t="str">
        <f aca="false">IF(OR(F591="",F591="https://"),"",HYPERLINK(F591,"Ouvrir"))</f>
        <v/>
      </c>
      <c r="H591" s="21"/>
      <c r="I591" s="22"/>
    </row>
    <row r="592" customFormat="false" ht="15" hidden="false" customHeight="false" outlineLevel="0" collapsed="false">
      <c r="A592" s="24"/>
      <c r="B592" s="21"/>
      <c r="C592" s="21"/>
      <c r="D592" s="21"/>
      <c r="E592" s="21"/>
      <c r="F592" s="21"/>
      <c r="G592" s="29" t="str">
        <f aca="false">IF(OR(F592="",F592="https://"),"",HYPERLINK(F592,"Ouvrir"))</f>
        <v/>
      </c>
      <c r="H592" s="21"/>
      <c r="I592" s="22"/>
    </row>
    <row r="593" customFormat="false" ht="15" hidden="false" customHeight="false" outlineLevel="0" collapsed="false">
      <c r="A593" s="24"/>
      <c r="B593" s="21"/>
      <c r="C593" s="21"/>
      <c r="D593" s="21"/>
      <c r="E593" s="21"/>
      <c r="F593" s="21"/>
      <c r="G593" s="29" t="str">
        <f aca="false">IF(OR(F593="",F593="https://"),"",HYPERLINK(F593,"Ouvrir"))</f>
        <v/>
      </c>
      <c r="H593" s="21"/>
      <c r="I593" s="22"/>
    </row>
    <row r="594" customFormat="false" ht="15" hidden="false" customHeight="false" outlineLevel="0" collapsed="false">
      <c r="A594" s="24"/>
      <c r="B594" s="21"/>
      <c r="C594" s="21"/>
      <c r="D594" s="21"/>
      <c r="E594" s="21"/>
      <c r="F594" s="21"/>
      <c r="G594" s="29" t="str">
        <f aca="false">IF(OR(F594="",F594="https://"),"",HYPERLINK(F594,"Ouvrir"))</f>
        <v/>
      </c>
      <c r="H594" s="21"/>
      <c r="I594" s="22"/>
    </row>
    <row r="595" customFormat="false" ht="15" hidden="false" customHeight="false" outlineLevel="0" collapsed="false">
      <c r="A595" s="24"/>
      <c r="B595" s="21"/>
      <c r="C595" s="21"/>
      <c r="D595" s="21"/>
      <c r="E595" s="21"/>
      <c r="F595" s="21"/>
      <c r="G595" s="29" t="str">
        <f aca="false">IF(OR(F595="",F595="https://"),"",HYPERLINK(F595,"Ouvrir"))</f>
        <v/>
      </c>
      <c r="H595" s="21"/>
      <c r="I595" s="22"/>
    </row>
    <row r="596" customFormat="false" ht="15" hidden="false" customHeight="false" outlineLevel="0" collapsed="false">
      <c r="A596" s="24"/>
      <c r="B596" s="21"/>
      <c r="C596" s="21"/>
      <c r="D596" s="21"/>
      <c r="E596" s="21"/>
      <c r="F596" s="21"/>
      <c r="G596" s="29" t="str">
        <f aca="false">IF(OR(F596="",F596="https://"),"",HYPERLINK(F596,"Ouvrir"))</f>
        <v/>
      </c>
      <c r="H596" s="21"/>
      <c r="I596" s="22"/>
    </row>
    <row r="597" customFormat="false" ht="15" hidden="false" customHeight="false" outlineLevel="0" collapsed="false">
      <c r="A597" s="24"/>
      <c r="B597" s="21"/>
      <c r="C597" s="21"/>
      <c r="D597" s="21"/>
      <c r="E597" s="21"/>
      <c r="F597" s="21"/>
      <c r="G597" s="29" t="str">
        <f aca="false">IF(OR(F597="",F597="https://"),"",HYPERLINK(F597,"Ouvrir"))</f>
        <v/>
      </c>
      <c r="H597" s="21"/>
      <c r="I597" s="22"/>
    </row>
    <row r="598" customFormat="false" ht="15" hidden="false" customHeight="false" outlineLevel="0" collapsed="false">
      <c r="A598" s="24"/>
      <c r="B598" s="21"/>
      <c r="C598" s="21"/>
      <c r="D598" s="21"/>
      <c r="E598" s="21"/>
      <c r="F598" s="21"/>
      <c r="G598" s="29" t="str">
        <f aca="false">IF(OR(F598="",F598="https://"),"",HYPERLINK(F598,"Ouvrir"))</f>
        <v/>
      </c>
      <c r="H598" s="21"/>
      <c r="I598" s="22"/>
    </row>
    <row r="599" customFormat="false" ht="15" hidden="false" customHeight="false" outlineLevel="0" collapsed="false">
      <c r="A599" s="24"/>
      <c r="B599" s="21"/>
      <c r="C599" s="21"/>
      <c r="D599" s="21"/>
      <c r="E599" s="21"/>
      <c r="F599" s="21"/>
      <c r="G599" s="29" t="str">
        <f aca="false">IF(OR(F599="",F599="https://"),"",HYPERLINK(F599,"Ouvrir"))</f>
        <v/>
      </c>
      <c r="H599" s="21"/>
      <c r="I599" s="22"/>
    </row>
    <row r="600" customFormat="false" ht="15" hidden="false" customHeight="false" outlineLevel="0" collapsed="false">
      <c r="A600" s="24"/>
      <c r="B600" s="21"/>
      <c r="C600" s="21"/>
      <c r="D600" s="21"/>
      <c r="E600" s="21"/>
      <c r="F600" s="21"/>
      <c r="G600" s="29" t="str">
        <f aca="false">IF(OR(F600="",F600="https://"),"",HYPERLINK(F600,"Ouvrir"))</f>
        <v/>
      </c>
      <c r="H600" s="21"/>
      <c r="I600" s="22"/>
    </row>
    <row r="601" customFormat="false" ht="15" hidden="false" customHeight="false" outlineLevel="0" collapsed="false">
      <c r="A601" s="24"/>
      <c r="B601" s="21"/>
      <c r="C601" s="21"/>
      <c r="D601" s="21"/>
      <c r="E601" s="21"/>
      <c r="F601" s="21"/>
      <c r="G601" s="29" t="str">
        <f aca="false">IF(OR(F601="",F601="https://"),"",HYPERLINK(F601,"Ouvrir"))</f>
        <v/>
      </c>
      <c r="H601" s="21"/>
      <c r="I601" s="22"/>
    </row>
    <row r="602" customFormat="false" ht="15" hidden="false" customHeight="false" outlineLevel="0" collapsed="false">
      <c r="A602" s="24"/>
      <c r="B602" s="21"/>
      <c r="C602" s="21"/>
      <c r="D602" s="21"/>
      <c r="E602" s="21"/>
      <c r="F602" s="21"/>
      <c r="G602" s="29" t="str">
        <f aca="false">IF(OR(F602="",F602="https://"),"",HYPERLINK(F602,"Ouvrir"))</f>
        <v/>
      </c>
      <c r="H602" s="21"/>
      <c r="I602" s="22"/>
    </row>
    <row r="603" customFormat="false" ht="15" hidden="false" customHeight="false" outlineLevel="0" collapsed="false">
      <c r="A603" s="24"/>
      <c r="B603" s="21"/>
      <c r="C603" s="21"/>
      <c r="D603" s="21"/>
      <c r="E603" s="21"/>
      <c r="F603" s="21"/>
      <c r="G603" s="29" t="str">
        <f aca="false">IF(OR(F603="",F603="https://"),"",HYPERLINK(F603,"Ouvrir"))</f>
        <v/>
      </c>
      <c r="H603" s="21"/>
      <c r="I603" s="22"/>
    </row>
    <row r="604" customFormat="false" ht="15" hidden="false" customHeight="false" outlineLevel="0" collapsed="false">
      <c r="A604" s="24"/>
      <c r="B604" s="21"/>
      <c r="C604" s="21"/>
      <c r="D604" s="21"/>
      <c r="E604" s="21"/>
      <c r="F604" s="21"/>
      <c r="G604" s="29" t="str">
        <f aca="false">IF(OR(F604="",F604="https://"),"",HYPERLINK(F604,"Ouvrir"))</f>
        <v/>
      </c>
      <c r="H604" s="21"/>
      <c r="I604" s="22"/>
    </row>
    <row r="605" customFormat="false" ht="15" hidden="false" customHeight="false" outlineLevel="0" collapsed="false">
      <c r="A605" s="24"/>
      <c r="B605" s="21"/>
      <c r="C605" s="21"/>
      <c r="D605" s="21"/>
      <c r="E605" s="21"/>
      <c r="F605" s="21"/>
      <c r="G605" s="29" t="str">
        <f aca="false">IF(OR(F605="",F605="https://"),"",HYPERLINK(F605,"Ouvrir"))</f>
        <v/>
      </c>
      <c r="H605" s="21"/>
      <c r="I605" s="22"/>
    </row>
    <row r="606" customFormat="false" ht="15" hidden="false" customHeight="false" outlineLevel="0" collapsed="false">
      <c r="A606" s="24"/>
      <c r="B606" s="21"/>
      <c r="C606" s="21"/>
      <c r="D606" s="21"/>
      <c r="E606" s="21"/>
      <c r="F606" s="21"/>
      <c r="G606" s="29" t="str">
        <f aca="false">IF(OR(F606="",F606="https://"),"",HYPERLINK(F606,"Ouvrir"))</f>
        <v/>
      </c>
      <c r="H606" s="21"/>
      <c r="I606" s="22"/>
    </row>
    <row r="607" customFormat="false" ht="15" hidden="false" customHeight="false" outlineLevel="0" collapsed="false">
      <c r="A607" s="24"/>
      <c r="B607" s="21"/>
      <c r="C607" s="21"/>
      <c r="D607" s="21"/>
      <c r="E607" s="21"/>
      <c r="F607" s="21"/>
      <c r="G607" s="29" t="str">
        <f aca="false">IF(OR(F607="",F607="https://"),"",HYPERLINK(F607,"Ouvrir"))</f>
        <v/>
      </c>
      <c r="H607" s="21"/>
      <c r="I607" s="22"/>
    </row>
    <row r="608" customFormat="false" ht="15" hidden="false" customHeight="false" outlineLevel="0" collapsed="false">
      <c r="A608" s="24"/>
      <c r="B608" s="21"/>
      <c r="C608" s="21"/>
      <c r="D608" s="21"/>
      <c r="E608" s="21"/>
      <c r="F608" s="21"/>
      <c r="G608" s="29" t="str">
        <f aca="false">IF(OR(F608="",F608="https://"),"",HYPERLINK(F608,"Ouvrir"))</f>
        <v/>
      </c>
      <c r="H608" s="21"/>
      <c r="I608" s="22"/>
    </row>
    <row r="609" customFormat="false" ht="15" hidden="false" customHeight="false" outlineLevel="0" collapsed="false">
      <c r="A609" s="24"/>
      <c r="B609" s="21"/>
      <c r="C609" s="21"/>
      <c r="D609" s="21"/>
      <c r="E609" s="21"/>
      <c r="F609" s="21"/>
      <c r="G609" s="29" t="str">
        <f aca="false">IF(OR(F609="",F609="https://"),"",HYPERLINK(F609,"Ouvrir"))</f>
        <v/>
      </c>
      <c r="H609" s="21"/>
      <c r="I609" s="22"/>
    </row>
    <row r="610" customFormat="false" ht="15" hidden="false" customHeight="false" outlineLevel="0" collapsed="false">
      <c r="A610" s="24"/>
      <c r="B610" s="21"/>
      <c r="C610" s="21"/>
      <c r="D610" s="21"/>
      <c r="E610" s="21"/>
      <c r="F610" s="21"/>
      <c r="G610" s="29" t="str">
        <f aca="false">IF(OR(F610="",F610="https://"),"",HYPERLINK(F610,"Ouvrir"))</f>
        <v/>
      </c>
      <c r="H610" s="21"/>
      <c r="I610" s="22"/>
    </row>
    <row r="611" customFormat="false" ht="15" hidden="false" customHeight="false" outlineLevel="0" collapsed="false">
      <c r="A611" s="24"/>
      <c r="B611" s="21"/>
      <c r="C611" s="21"/>
      <c r="D611" s="21"/>
      <c r="E611" s="21"/>
      <c r="F611" s="21"/>
      <c r="G611" s="29" t="str">
        <f aca="false">IF(OR(F611="",F611="https://"),"",HYPERLINK(F611,"Ouvrir"))</f>
        <v/>
      </c>
      <c r="H611" s="21"/>
      <c r="I611" s="22"/>
    </row>
    <row r="612" customFormat="false" ht="15" hidden="false" customHeight="false" outlineLevel="0" collapsed="false">
      <c r="A612" s="24"/>
      <c r="B612" s="21"/>
      <c r="C612" s="21"/>
      <c r="D612" s="21"/>
      <c r="E612" s="21"/>
      <c r="F612" s="21"/>
      <c r="G612" s="29" t="str">
        <f aca="false">IF(OR(F612="",F612="https://"),"",HYPERLINK(F612,"Ouvrir"))</f>
        <v/>
      </c>
      <c r="H612" s="21"/>
      <c r="I612" s="22"/>
    </row>
    <row r="613" customFormat="false" ht="15" hidden="false" customHeight="false" outlineLevel="0" collapsed="false">
      <c r="A613" s="24"/>
      <c r="B613" s="21"/>
      <c r="C613" s="21"/>
      <c r="D613" s="21"/>
      <c r="E613" s="21"/>
      <c r="F613" s="21"/>
      <c r="G613" s="29" t="str">
        <f aca="false">IF(OR(F613="",F613="https://"),"",HYPERLINK(F613,"Ouvrir"))</f>
        <v/>
      </c>
      <c r="H613" s="21"/>
      <c r="I613" s="22"/>
    </row>
    <row r="614" customFormat="false" ht="15" hidden="false" customHeight="false" outlineLevel="0" collapsed="false">
      <c r="A614" s="24"/>
      <c r="B614" s="21"/>
      <c r="C614" s="21"/>
      <c r="D614" s="21"/>
      <c r="E614" s="21"/>
      <c r="F614" s="21"/>
      <c r="G614" s="29" t="str">
        <f aca="false">IF(OR(F614="",F614="https://"),"",HYPERLINK(F614,"Ouvrir"))</f>
        <v/>
      </c>
      <c r="H614" s="21"/>
      <c r="I614" s="22"/>
    </row>
    <row r="615" customFormat="false" ht="15" hidden="false" customHeight="false" outlineLevel="0" collapsed="false">
      <c r="A615" s="24"/>
      <c r="B615" s="21"/>
      <c r="C615" s="21"/>
      <c r="D615" s="21"/>
      <c r="E615" s="21"/>
      <c r="F615" s="21"/>
      <c r="G615" s="29" t="str">
        <f aca="false">IF(OR(F615="",F615="https://"),"",HYPERLINK(F615,"Ouvrir"))</f>
        <v/>
      </c>
      <c r="H615" s="21"/>
      <c r="I615" s="22"/>
    </row>
    <row r="616" customFormat="false" ht="15" hidden="false" customHeight="false" outlineLevel="0" collapsed="false">
      <c r="A616" s="24"/>
      <c r="B616" s="21"/>
      <c r="C616" s="21"/>
      <c r="D616" s="21"/>
      <c r="E616" s="21"/>
      <c r="F616" s="21"/>
      <c r="G616" s="29" t="str">
        <f aca="false">IF(OR(F616="",F616="https://"),"",HYPERLINK(F616,"Ouvrir"))</f>
        <v/>
      </c>
      <c r="H616" s="21"/>
      <c r="I616" s="22"/>
    </row>
    <row r="617" customFormat="false" ht="15" hidden="false" customHeight="false" outlineLevel="0" collapsed="false">
      <c r="A617" s="24"/>
      <c r="B617" s="21"/>
      <c r="C617" s="21"/>
      <c r="D617" s="21"/>
      <c r="E617" s="21"/>
      <c r="F617" s="21"/>
      <c r="G617" s="29" t="str">
        <f aca="false">IF(OR(F617="",F617="https://"),"",HYPERLINK(F617,"Ouvrir"))</f>
        <v/>
      </c>
      <c r="H617" s="21"/>
      <c r="I617" s="22"/>
    </row>
    <row r="618" customFormat="false" ht="15" hidden="false" customHeight="false" outlineLevel="0" collapsed="false">
      <c r="A618" s="24"/>
      <c r="B618" s="21"/>
      <c r="C618" s="21"/>
      <c r="D618" s="21"/>
      <c r="E618" s="21"/>
      <c r="F618" s="21"/>
      <c r="G618" s="29" t="str">
        <f aca="false">IF(OR(F618="",F618="https://"),"",HYPERLINK(F618,"Ouvrir"))</f>
        <v/>
      </c>
      <c r="H618" s="21"/>
      <c r="I618" s="22"/>
    </row>
    <row r="619" customFormat="false" ht="15" hidden="false" customHeight="false" outlineLevel="0" collapsed="false">
      <c r="A619" s="24"/>
      <c r="B619" s="21"/>
      <c r="C619" s="21"/>
      <c r="D619" s="21"/>
      <c r="E619" s="21"/>
      <c r="F619" s="21"/>
      <c r="G619" s="29" t="str">
        <f aca="false">IF(OR(F619="",F619="https://"),"",HYPERLINK(F619,"Ouvrir"))</f>
        <v/>
      </c>
      <c r="H619" s="21"/>
      <c r="I619" s="22"/>
    </row>
    <row r="620" customFormat="false" ht="15" hidden="false" customHeight="false" outlineLevel="0" collapsed="false">
      <c r="A620" s="24"/>
      <c r="B620" s="21"/>
      <c r="C620" s="21"/>
      <c r="D620" s="21"/>
      <c r="E620" s="21"/>
      <c r="F620" s="21"/>
      <c r="G620" s="29" t="str">
        <f aca="false">IF(OR(F620="",F620="https://"),"",HYPERLINK(F620,"Ouvrir"))</f>
        <v/>
      </c>
      <c r="H620" s="21"/>
      <c r="I620" s="22"/>
    </row>
    <row r="621" customFormat="false" ht="15" hidden="false" customHeight="false" outlineLevel="0" collapsed="false">
      <c r="A621" s="24"/>
      <c r="B621" s="21"/>
      <c r="C621" s="21"/>
      <c r="D621" s="21"/>
      <c r="E621" s="21"/>
      <c r="F621" s="21"/>
      <c r="G621" s="29" t="str">
        <f aca="false">IF(OR(F621="",F621="https://"),"",HYPERLINK(F621,"Ouvrir"))</f>
        <v/>
      </c>
      <c r="H621" s="21"/>
      <c r="I621" s="22"/>
    </row>
    <row r="622" customFormat="false" ht="15" hidden="false" customHeight="false" outlineLevel="0" collapsed="false">
      <c r="A622" s="24"/>
      <c r="B622" s="21"/>
      <c r="C622" s="21"/>
      <c r="D622" s="21"/>
      <c r="E622" s="21"/>
      <c r="F622" s="21"/>
      <c r="G622" s="29" t="str">
        <f aca="false">IF(OR(F622="",F622="https://"),"",HYPERLINK(F622,"Ouvrir"))</f>
        <v/>
      </c>
      <c r="H622" s="21"/>
      <c r="I622" s="22"/>
    </row>
    <row r="623" customFormat="false" ht="15" hidden="false" customHeight="false" outlineLevel="0" collapsed="false">
      <c r="A623" s="24"/>
      <c r="B623" s="21"/>
      <c r="C623" s="21"/>
      <c r="D623" s="21"/>
      <c r="E623" s="21"/>
      <c r="F623" s="21"/>
      <c r="G623" s="29" t="str">
        <f aca="false">IF(OR(F623="",F623="https://"),"",HYPERLINK(F623,"Ouvrir"))</f>
        <v/>
      </c>
      <c r="H623" s="21"/>
      <c r="I623" s="22"/>
    </row>
    <row r="624" customFormat="false" ht="15" hidden="false" customHeight="false" outlineLevel="0" collapsed="false">
      <c r="A624" s="24"/>
      <c r="B624" s="21"/>
      <c r="C624" s="21"/>
      <c r="D624" s="21"/>
      <c r="E624" s="21"/>
      <c r="F624" s="21"/>
      <c r="G624" s="29" t="str">
        <f aca="false">IF(OR(F624="",F624="https://"),"",HYPERLINK(F624,"Ouvrir"))</f>
        <v/>
      </c>
      <c r="H624" s="21"/>
      <c r="I624" s="22"/>
    </row>
    <row r="625" customFormat="false" ht="15" hidden="false" customHeight="false" outlineLevel="0" collapsed="false">
      <c r="A625" s="24"/>
      <c r="B625" s="21"/>
      <c r="C625" s="21"/>
      <c r="D625" s="21"/>
      <c r="E625" s="21"/>
      <c r="F625" s="21"/>
      <c r="G625" s="29" t="str">
        <f aca="false">IF(OR(F625="",F625="https://"),"",HYPERLINK(F625,"Ouvrir"))</f>
        <v/>
      </c>
      <c r="H625" s="21"/>
      <c r="I625" s="22"/>
    </row>
    <row r="626" customFormat="false" ht="15" hidden="false" customHeight="false" outlineLevel="0" collapsed="false">
      <c r="A626" s="24"/>
      <c r="B626" s="21"/>
      <c r="C626" s="21"/>
      <c r="D626" s="21"/>
      <c r="E626" s="21"/>
      <c r="F626" s="21"/>
      <c r="G626" s="29" t="str">
        <f aca="false">IF(OR(F626="",F626="https://"),"",HYPERLINK(F626,"Ouvrir"))</f>
        <v/>
      </c>
      <c r="H626" s="21"/>
      <c r="I626" s="22"/>
    </row>
    <row r="627" customFormat="false" ht="15" hidden="false" customHeight="false" outlineLevel="0" collapsed="false">
      <c r="A627" s="24"/>
      <c r="B627" s="21"/>
      <c r="C627" s="21"/>
      <c r="D627" s="21"/>
      <c r="E627" s="21"/>
      <c r="F627" s="21"/>
      <c r="G627" s="29" t="str">
        <f aca="false">IF(OR(F627="",F627="https://"),"",HYPERLINK(F627,"Ouvrir"))</f>
        <v/>
      </c>
      <c r="H627" s="21"/>
      <c r="I627" s="22"/>
    </row>
    <row r="628" customFormat="false" ht="15" hidden="false" customHeight="false" outlineLevel="0" collapsed="false">
      <c r="A628" s="24"/>
      <c r="B628" s="21"/>
      <c r="C628" s="21"/>
      <c r="D628" s="21"/>
      <c r="E628" s="21"/>
      <c r="F628" s="21"/>
      <c r="G628" s="29" t="str">
        <f aca="false">IF(OR(F628="",F628="https://"),"",HYPERLINK(F628,"Ouvrir"))</f>
        <v/>
      </c>
      <c r="H628" s="21"/>
      <c r="I628" s="22"/>
    </row>
    <row r="629" customFormat="false" ht="15" hidden="false" customHeight="false" outlineLevel="0" collapsed="false">
      <c r="A629" s="24"/>
      <c r="B629" s="21"/>
      <c r="C629" s="21"/>
      <c r="D629" s="21"/>
      <c r="E629" s="21"/>
      <c r="F629" s="21"/>
      <c r="G629" s="29" t="str">
        <f aca="false">IF(OR(F629="",F629="https://"),"",HYPERLINK(F629,"Ouvrir"))</f>
        <v/>
      </c>
      <c r="H629" s="21"/>
      <c r="I629" s="22"/>
    </row>
    <row r="630" customFormat="false" ht="15" hidden="false" customHeight="false" outlineLevel="0" collapsed="false">
      <c r="A630" s="24"/>
      <c r="B630" s="21"/>
      <c r="C630" s="21"/>
      <c r="D630" s="21"/>
      <c r="E630" s="21"/>
      <c r="F630" s="21"/>
      <c r="G630" s="29" t="str">
        <f aca="false">IF(OR(F630="",F630="https://"),"",HYPERLINK(F630,"Ouvrir"))</f>
        <v/>
      </c>
      <c r="H630" s="21"/>
      <c r="I630" s="22"/>
    </row>
    <row r="631" customFormat="false" ht="15" hidden="false" customHeight="false" outlineLevel="0" collapsed="false">
      <c r="A631" s="24"/>
      <c r="B631" s="21"/>
      <c r="C631" s="21"/>
      <c r="D631" s="21"/>
      <c r="E631" s="21"/>
      <c r="F631" s="21"/>
      <c r="G631" s="29" t="str">
        <f aca="false">IF(OR(F631="",F631="https://"),"",HYPERLINK(F631,"Ouvrir"))</f>
        <v/>
      </c>
      <c r="H631" s="21"/>
      <c r="I631" s="22"/>
    </row>
    <row r="632" customFormat="false" ht="15" hidden="false" customHeight="false" outlineLevel="0" collapsed="false">
      <c r="A632" s="24"/>
      <c r="B632" s="21"/>
      <c r="C632" s="21"/>
      <c r="D632" s="21"/>
      <c r="E632" s="21"/>
      <c r="F632" s="21"/>
      <c r="G632" s="29" t="str">
        <f aca="false">IF(OR(F632="",F632="https://"),"",HYPERLINK(F632,"Ouvrir"))</f>
        <v/>
      </c>
      <c r="H632" s="21"/>
      <c r="I632" s="22"/>
    </row>
    <row r="633" customFormat="false" ht="15" hidden="false" customHeight="false" outlineLevel="0" collapsed="false">
      <c r="A633" s="24"/>
      <c r="B633" s="21"/>
      <c r="C633" s="21"/>
      <c r="D633" s="21"/>
      <c r="E633" s="21"/>
      <c r="F633" s="21"/>
      <c r="G633" s="29" t="str">
        <f aca="false">IF(OR(F633="",F633="https://"),"",HYPERLINK(F633,"Ouvrir"))</f>
        <v/>
      </c>
      <c r="H633" s="21"/>
      <c r="I633" s="22"/>
    </row>
    <row r="634" customFormat="false" ht="15" hidden="false" customHeight="false" outlineLevel="0" collapsed="false">
      <c r="A634" s="24"/>
      <c r="B634" s="21"/>
      <c r="C634" s="21"/>
      <c r="D634" s="21"/>
      <c r="E634" s="21"/>
      <c r="F634" s="21"/>
      <c r="G634" s="29" t="str">
        <f aca="false">IF(OR(F634="",F634="https://"),"",HYPERLINK(F634,"Ouvrir"))</f>
        <v/>
      </c>
      <c r="H634" s="21"/>
      <c r="I634" s="22"/>
    </row>
    <row r="635" customFormat="false" ht="15" hidden="false" customHeight="false" outlineLevel="0" collapsed="false">
      <c r="A635" s="24"/>
      <c r="B635" s="21"/>
      <c r="C635" s="21"/>
      <c r="D635" s="21"/>
      <c r="E635" s="21"/>
      <c r="F635" s="21"/>
      <c r="G635" s="29" t="str">
        <f aca="false">IF(OR(F635="",F635="https://"),"",HYPERLINK(F635,"Ouvrir"))</f>
        <v/>
      </c>
      <c r="H635" s="21"/>
      <c r="I635" s="22"/>
    </row>
    <row r="636" customFormat="false" ht="15" hidden="false" customHeight="false" outlineLevel="0" collapsed="false">
      <c r="A636" s="24"/>
      <c r="B636" s="21"/>
      <c r="C636" s="21"/>
      <c r="D636" s="21"/>
      <c r="E636" s="21"/>
      <c r="F636" s="21"/>
      <c r="G636" s="29" t="str">
        <f aca="false">IF(OR(F636="",F636="https://"),"",HYPERLINK(F636,"Ouvrir"))</f>
        <v/>
      </c>
      <c r="H636" s="21"/>
      <c r="I636" s="22"/>
    </row>
    <row r="637" customFormat="false" ht="15" hidden="false" customHeight="false" outlineLevel="0" collapsed="false">
      <c r="A637" s="24"/>
      <c r="B637" s="21"/>
      <c r="C637" s="21"/>
      <c r="D637" s="21"/>
      <c r="E637" s="21"/>
      <c r="F637" s="21"/>
      <c r="G637" s="29" t="str">
        <f aca="false">IF(OR(F637="",F637="https://"),"",HYPERLINK(F637,"Ouvrir"))</f>
        <v/>
      </c>
      <c r="H637" s="21"/>
      <c r="I637" s="22"/>
    </row>
    <row r="638" customFormat="false" ht="15" hidden="false" customHeight="false" outlineLevel="0" collapsed="false">
      <c r="A638" s="24"/>
      <c r="B638" s="21"/>
      <c r="C638" s="21"/>
      <c r="D638" s="21"/>
      <c r="E638" s="21"/>
      <c r="F638" s="21"/>
      <c r="G638" s="29" t="str">
        <f aca="false">IF(OR(F638="",F638="https://"),"",HYPERLINK(F638,"Ouvrir"))</f>
        <v/>
      </c>
      <c r="H638" s="21"/>
      <c r="I638" s="22"/>
    </row>
    <row r="639" customFormat="false" ht="15" hidden="false" customHeight="false" outlineLevel="0" collapsed="false">
      <c r="A639" s="24"/>
      <c r="B639" s="21"/>
      <c r="C639" s="21"/>
      <c r="D639" s="21"/>
      <c r="E639" s="21"/>
      <c r="F639" s="21"/>
      <c r="G639" s="29" t="str">
        <f aca="false">IF(OR(F639="",F639="https://"),"",HYPERLINK(F639,"Ouvrir"))</f>
        <v/>
      </c>
      <c r="H639" s="21"/>
      <c r="I639" s="22"/>
    </row>
    <row r="640" customFormat="false" ht="15" hidden="false" customHeight="false" outlineLevel="0" collapsed="false">
      <c r="A640" s="24"/>
      <c r="B640" s="21"/>
      <c r="C640" s="21"/>
      <c r="D640" s="21"/>
      <c r="E640" s="21"/>
      <c r="F640" s="21"/>
      <c r="G640" s="29" t="str">
        <f aca="false">IF(OR(F640="",F640="https://"),"",HYPERLINK(F640,"Ouvrir"))</f>
        <v/>
      </c>
      <c r="H640" s="21"/>
      <c r="I640" s="22"/>
    </row>
    <row r="641" customFormat="false" ht="15" hidden="false" customHeight="false" outlineLevel="0" collapsed="false">
      <c r="A641" s="24"/>
      <c r="B641" s="21"/>
      <c r="C641" s="21"/>
      <c r="D641" s="21"/>
      <c r="E641" s="21"/>
      <c r="F641" s="21"/>
      <c r="G641" s="29" t="str">
        <f aca="false">IF(OR(F641="",F641="https://"),"",HYPERLINK(F641,"Ouvrir"))</f>
        <v/>
      </c>
      <c r="H641" s="21"/>
      <c r="I641" s="22"/>
    </row>
    <row r="642" customFormat="false" ht="15" hidden="false" customHeight="false" outlineLevel="0" collapsed="false">
      <c r="A642" s="24"/>
      <c r="B642" s="21"/>
      <c r="C642" s="21"/>
      <c r="D642" s="21"/>
      <c r="E642" s="21"/>
      <c r="F642" s="21"/>
      <c r="G642" s="29" t="str">
        <f aca="false">IF(OR(F642="",F642="https://"),"",HYPERLINK(F642,"Ouvrir"))</f>
        <v/>
      </c>
      <c r="H642" s="21"/>
      <c r="I642" s="22"/>
    </row>
    <row r="643" customFormat="false" ht="15" hidden="false" customHeight="false" outlineLevel="0" collapsed="false">
      <c r="A643" s="24"/>
      <c r="B643" s="21"/>
      <c r="C643" s="21"/>
      <c r="D643" s="21"/>
      <c r="E643" s="21"/>
      <c r="F643" s="21"/>
      <c r="G643" s="29" t="str">
        <f aca="false">IF(OR(F643="",F643="https://"),"",HYPERLINK(F643,"Ouvrir"))</f>
        <v/>
      </c>
      <c r="H643" s="21"/>
      <c r="I643" s="22"/>
    </row>
    <row r="644" customFormat="false" ht="15" hidden="false" customHeight="false" outlineLevel="0" collapsed="false">
      <c r="A644" s="24"/>
      <c r="B644" s="21"/>
      <c r="C644" s="21"/>
      <c r="D644" s="21"/>
      <c r="E644" s="21"/>
      <c r="F644" s="21"/>
      <c r="G644" s="29" t="str">
        <f aca="false">IF(OR(F644="",F644="https://"),"",HYPERLINK(F644,"Ouvrir"))</f>
        <v/>
      </c>
      <c r="H644" s="21"/>
      <c r="I644" s="22"/>
    </row>
    <row r="645" customFormat="false" ht="15" hidden="false" customHeight="false" outlineLevel="0" collapsed="false">
      <c r="A645" s="24"/>
      <c r="B645" s="21"/>
      <c r="C645" s="21"/>
      <c r="D645" s="21"/>
      <c r="E645" s="21"/>
      <c r="F645" s="21"/>
      <c r="G645" s="29" t="str">
        <f aca="false">IF(OR(F645="",F645="https://"),"",HYPERLINK(F645,"Ouvrir"))</f>
        <v/>
      </c>
      <c r="H645" s="21"/>
      <c r="I645" s="22"/>
    </row>
    <row r="646" customFormat="false" ht="15" hidden="false" customHeight="false" outlineLevel="0" collapsed="false">
      <c r="A646" s="24"/>
      <c r="B646" s="21"/>
      <c r="C646" s="21"/>
      <c r="D646" s="21"/>
      <c r="E646" s="21"/>
      <c r="F646" s="21"/>
      <c r="G646" s="29" t="str">
        <f aca="false">IF(OR(F646="",F646="https://"),"",HYPERLINK(F646,"Ouvrir"))</f>
        <v/>
      </c>
      <c r="H646" s="21"/>
      <c r="I646" s="22"/>
    </row>
    <row r="647" customFormat="false" ht="15" hidden="false" customHeight="false" outlineLevel="0" collapsed="false">
      <c r="A647" s="24"/>
      <c r="B647" s="21"/>
      <c r="C647" s="21"/>
      <c r="D647" s="21"/>
      <c r="E647" s="21"/>
      <c r="F647" s="21"/>
      <c r="G647" s="29" t="str">
        <f aca="false">IF(OR(F647="",F647="https://"),"",HYPERLINK(F647,"Ouvrir"))</f>
        <v/>
      </c>
      <c r="H647" s="21"/>
      <c r="I647" s="22"/>
    </row>
    <row r="648" customFormat="false" ht="15" hidden="false" customHeight="false" outlineLevel="0" collapsed="false">
      <c r="A648" s="24"/>
      <c r="B648" s="21"/>
      <c r="C648" s="21"/>
      <c r="D648" s="21"/>
      <c r="E648" s="21"/>
      <c r="F648" s="21"/>
      <c r="G648" s="29" t="str">
        <f aca="false">IF(OR(F648="",F648="https://"),"",HYPERLINK(F648,"Ouvrir"))</f>
        <v/>
      </c>
      <c r="H648" s="21"/>
      <c r="I648" s="22"/>
    </row>
    <row r="649" customFormat="false" ht="15" hidden="false" customHeight="false" outlineLevel="0" collapsed="false">
      <c r="A649" s="24"/>
      <c r="B649" s="21"/>
      <c r="C649" s="21"/>
      <c r="D649" s="21"/>
      <c r="E649" s="21"/>
      <c r="F649" s="21"/>
      <c r="G649" s="29" t="str">
        <f aca="false">IF(OR(F649="",F649="https://"),"",HYPERLINK(F649,"Ouvrir"))</f>
        <v/>
      </c>
      <c r="H649" s="21"/>
      <c r="I649" s="22"/>
    </row>
    <row r="650" customFormat="false" ht="15" hidden="false" customHeight="false" outlineLevel="0" collapsed="false">
      <c r="A650" s="24"/>
      <c r="B650" s="21"/>
      <c r="C650" s="21"/>
      <c r="D650" s="21"/>
      <c r="E650" s="21"/>
      <c r="F650" s="21"/>
      <c r="G650" s="29" t="str">
        <f aca="false">IF(OR(F650="",F650="https://"),"",HYPERLINK(F650,"Ouvrir"))</f>
        <v/>
      </c>
      <c r="H650" s="21"/>
      <c r="I650" s="22"/>
    </row>
    <row r="651" customFormat="false" ht="15" hidden="false" customHeight="false" outlineLevel="0" collapsed="false">
      <c r="A651" s="24"/>
      <c r="B651" s="21"/>
      <c r="C651" s="21"/>
      <c r="D651" s="21"/>
      <c r="E651" s="21"/>
      <c r="F651" s="21"/>
      <c r="G651" s="29" t="str">
        <f aca="false">IF(OR(F651="",F651="https://"),"",HYPERLINK(F651,"Ouvrir"))</f>
        <v/>
      </c>
      <c r="H651" s="21"/>
      <c r="I651" s="22"/>
    </row>
    <row r="652" customFormat="false" ht="15" hidden="false" customHeight="false" outlineLevel="0" collapsed="false">
      <c r="A652" s="24"/>
      <c r="B652" s="21"/>
      <c r="C652" s="21"/>
      <c r="D652" s="21"/>
      <c r="E652" s="21"/>
      <c r="F652" s="21"/>
      <c r="G652" s="29" t="str">
        <f aca="false">IF(OR(F652="",F652="https://"),"",HYPERLINK(F652,"Ouvrir"))</f>
        <v/>
      </c>
      <c r="H652" s="21"/>
      <c r="I652" s="22"/>
    </row>
    <row r="653" customFormat="false" ht="15" hidden="false" customHeight="false" outlineLevel="0" collapsed="false">
      <c r="A653" s="24"/>
      <c r="B653" s="21"/>
      <c r="C653" s="21"/>
      <c r="D653" s="21"/>
      <c r="E653" s="21"/>
      <c r="F653" s="21"/>
      <c r="G653" s="29" t="str">
        <f aca="false">IF(OR(F653="",F653="https://"),"",HYPERLINK(F653,"Ouvrir"))</f>
        <v/>
      </c>
      <c r="H653" s="21"/>
      <c r="I653" s="22"/>
    </row>
    <row r="654" customFormat="false" ht="15" hidden="false" customHeight="false" outlineLevel="0" collapsed="false">
      <c r="A654" s="24"/>
      <c r="B654" s="21"/>
      <c r="C654" s="21"/>
      <c r="D654" s="21"/>
      <c r="E654" s="21"/>
      <c r="F654" s="21"/>
      <c r="G654" s="29" t="str">
        <f aca="false">IF(OR(F654="",F654="https://"),"",HYPERLINK(F654,"Ouvrir"))</f>
        <v/>
      </c>
      <c r="H654" s="21"/>
      <c r="I654" s="22"/>
    </row>
    <row r="655" customFormat="false" ht="15" hidden="false" customHeight="false" outlineLevel="0" collapsed="false">
      <c r="A655" s="24"/>
      <c r="B655" s="21"/>
      <c r="C655" s="21"/>
      <c r="D655" s="21"/>
      <c r="E655" s="21"/>
      <c r="F655" s="21"/>
      <c r="G655" s="29" t="str">
        <f aca="false">IF(OR(F655="",F655="https://"),"",HYPERLINK(F655,"Ouvrir"))</f>
        <v/>
      </c>
      <c r="H655" s="21"/>
      <c r="I655" s="22"/>
    </row>
    <row r="656" customFormat="false" ht="15" hidden="false" customHeight="false" outlineLevel="0" collapsed="false">
      <c r="A656" s="24"/>
      <c r="B656" s="21"/>
      <c r="C656" s="21"/>
      <c r="D656" s="21"/>
      <c r="E656" s="21"/>
      <c r="F656" s="21"/>
      <c r="G656" s="29" t="str">
        <f aca="false">IF(OR(F656="",F656="https://"),"",HYPERLINK(F656,"Ouvrir"))</f>
        <v/>
      </c>
      <c r="H656" s="21"/>
      <c r="I656" s="22"/>
    </row>
    <row r="657" customFormat="false" ht="15" hidden="false" customHeight="false" outlineLevel="0" collapsed="false">
      <c r="A657" s="24"/>
      <c r="B657" s="21"/>
      <c r="C657" s="21"/>
      <c r="D657" s="21"/>
      <c r="E657" s="21"/>
      <c r="F657" s="21"/>
      <c r="G657" s="29" t="str">
        <f aca="false">IF(OR(F657="",F657="https://"),"",HYPERLINK(F657,"Ouvrir"))</f>
        <v/>
      </c>
      <c r="H657" s="21"/>
      <c r="I657" s="22"/>
    </row>
    <row r="658" customFormat="false" ht="15" hidden="false" customHeight="false" outlineLevel="0" collapsed="false">
      <c r="A658" s="24"/>
      <c r="B658" s="21"/>
      <c r="C658" s="21"/>
      <c r="D658" s="21"/>
      <c r="E658" s="21"/>
      <c r="F658" s="21"/>
      <c r="G658" s="29" t="str">
        <f aca="false">IF(OR(F658="",F658="https://"),"",HYPERLINK(F658,"Ouvrir"))</f>
        <v/>
      </c>
      <c r="H658" s="21"/>
      <c r="I658" s="22"/>
    </row>
    <row r="659" customFormat="false" ht="15" hidden="false" customHeight="false" outlineLevel="0" collapsed="false">
      <c r="A659" s="24"/>
      <c r="B659" s="21"/>
      <c r="C659" s="21"/>
      <c r="D659" s="21"/>
      <c r="E659" s="21"/>
      <c r="F659" s="21"/>
      <c r="G659" s="29" t="str">
        <f aca="false">IF(OR(F659="",F659="https://"),"",HYPERLINK(F659,"Ouvrir"))</f>
        <v/>
      </c>
      <c r="H659" s="21"/>
      <c r="I659" s="22"/>
    </row>
    <row r="660" customFormat="false" ht="15" hidden="false" customHeight="false" outlineLevel="0" collapsed="false">
      <c r="A660" s="24"/>
      <c r="B660" s="21"/>
      <c r="C660" s="21"/>
      <c r="D660" s="21"/>
      <c r="E660" s="21"/>
      <c r="F660" s="21"/>
      <c r="G660" s="29" t="str">
        <f aca="false">IF(OR(F660="",F660="https://"),"",HYPERLINK(F660,"Ouvrir"))</f>
        <v/>
      </c>
      <c r="H660" s="21"/>
      <c r="I660" s="22"/>
    </row>
    <row r="661" customFormat="false" ht="15" hidden="false" customHeight="false" outlineLevel="0" collapsed="false">
      <c r="A661" s="24"/>
      <c r="B661" s="21"/>
      <c r="C661" s="21"/>
      <c r="D661" s="21"/>
      <c r="E661" s="21"/>
      <c r="F661" s="21"/>
      <c r="G661" s="29" t="str">
        <f aca="false">IF(OR(F661="",F661="https://"),"",HYPERLINK(F661,"Ouvrir"))</f>
        <v/>
      </c>
      <c r="H661" s="21"/>
      <c r="I661" s="22"/>
    </row>
    <row r="662" customFormat="false" ht="15" hidden="false" customHeight="false" outlineLevel="0" collapsed="false">
      <c r="A662" s="24"/>
      <c r="B662" s="21"/>
      <c r="C662" s="21"/>
      <c r="D662" s="21"/>
      <c r="E662" s="21"/>
      <c r="F662" s="21"/>
      <c r="G662" s="29" t="str">
        <f aca="false">IF(OR(F662="",F662="https://"),"",HYPERLINK(F662,"Ouvrir"))</f>
        <v/>
      </c>
      <c r="H662" s="21"/>
      <c r="I662" s="22"/>
    </row>
    <row r="663" customFormat="false" ht="15" hidden="false" customHeight="false" outlineLevel="0" collapsed="false">
      <c r="A663" s="24"/>
      <c r="B663" s="21"/>
      <c r="C663" s="21"/>
      <c r="D663" s="21"/>
      <c r="E663" s="21"/>
      <c r="F663" s="21"/>
      <c r="G663" s="29" t="str">
        <f aca="false">IF(OR(F663="",F663="https://"),"",HYPERLINK(F663,"Ouvrir"))</f>
        <v/>
      </c>
      <c r="H663" s="21"/>
      <c r="I663" s="22"/>
    </row>
    <row r="664" customFormat="false" ht="15" hidden="false" customHeight="false" outlineLevel="0" collapsed="false">
      <c r="A664" s="24"/>
      <c r="B664" s="21"/>
      <c r="C664" s="21"/>
      <c r="D664" s="21"/>
      <c r="E664" s="21"/>
      <c r="F664" s="21"/>
      <c r="G664" s="29" t="str">
        <f aca="false">IF(OR(F664="",F664="https://"),"",HYPERLINK(F664,"Ouvrir"))</f>
        <v/>
      </c>
      <c r="H664" s="21"/>
      <c r="I664" s="22"/>
    </row>
    <row r="665" customFormat="false" ht="15" hidden="false" customHeight="false" outlineLevel="0" collapsed="false">
      <c r="A665" s="24"/>
      <c r="B665" s="21"/>
      <c r="C665" s="21"/>
      <c r="D665" s="21"/>
      <c r="E665" s="21"/>
      <c r="F665" s="21"/>
      <c r="G665" s="29" t="str">
        <f aca="false">IF(OR(F665="",F665="https://"),"",HYPERLINK(F665,"Ouvrir"))</f>
        <v/>
      </c>
      <c r="H665" s="21"/>
      <c r="I665" s="22"/>
    </row>
    <row r="666" customFormat="false" ht="15" hidden="false" customHeight="false" outlineLevel="0" collapsed="false">
      <c r="A666" s="24"/>
      <c r="B666" s="21"/>
      <c r="C666" s="21"/>
      <c r="D666" s="21"/>
      <c r="E666" s="21"/>
      <c r="F666" s="21"/>
      <c r="G666" s="29" t="str">
        <f aca="false">IF(OR(F666="",F666="https://"),"",HYPERLINK(F666,"Ouvrir"))</f>
        <v/>
      </c>
      <c r="H666" s="21"/>
      <c r="I666" s="22"/>
    </row>
    <row r="667" customFormat="false" ht="15" hidden="false" customHeight="false" outlineLevel="0" collapsed="false">
      <c r="A667" s="24"/>
      <c r="B667" s="21"/>
      <c r="C667" s="21"/>
      <c r="D667" s="21"/>
      <c r="E667" s="21"/>
      <c r="F667" s="21"/>
      <c r="G667" s="29" t="str">
        <f aca="false">IF(OR(F667="",F667="https://"),"",HYPERLINK(F667,"Ouvrir"))</f>
        <v/>
      </c>
      <c r="H667" s="21"/>
      <c r="I667" s="22"/>
    </row>
    <row r="668" customFormat="false" ht="15" hidden="false" customHeight="false" outlineLevel="0" collapsed="false">
      <c r="A668" s="24"/>
      <c r="B668" s="21"/>
      <c r="C668" s="21"/>
      <c r="D668" s="21"/>
      <c r="E668" s="21"/>
      <c r="F668" s="21"/>
      <c r="G668" s="29" t="str">
        <f aca="false">IF(OR(F668="",F668="https://"),"",HYPERLINK(F668,"Ouvrir"))</f>
        <v/>
      </c>
      <c r="H668" s="21"/>
      <c r="I668" s="22"/>
    </row>
    <row r="669" customFormat="false" ht="15" hidden="false" customHeight="false" outlineLevel="0" collapsed="false">
      <c r="A669" s="24"/>
      <c r="B669" s="21"/>
      <c r="C669" s="21"/>
      <c r="D669" s="21"/>
      <c r="E669" s="21"/>
      <c r="F669" s="21"/>
      <c r="G669" s="29" t="str">
        <f aca="false">IF(OR(F669="",F669="https://"),"",HYPERLINK(F669,"Ouvrir"))</f>
        <v/>
      </c>
      <c r="H669" s="21"/>
      <c r="I669" s="22"/>
    </row>
    <row r="670" customFormat="false" ht="15" hidden="false" customHeight="false" outlineLevel="0" collapsed="false">
      <c r="A670" s="24"/>
      <c r="B670" s="21"/>
      <c r="C670" s="21"/>
      <c r="D670" s="21"/>
      <c r="E670" s="21"/>
      <c r="F670" s="21"/>
      <c r="G670" s="29" t="str">
        <f aca="false">IF(OR(F670="",F670="https://"),"",HYPERLINK(F670,"Ouvrir"))</f>
        <v/>
      </c>
      <c r="H670" s="21"/>
      <c r="I670" s="22"/>
    </row>
    <row r="671" customFormat="false" ht="15" hidden="false" customHeight="false" outlineLevel="0" collapsed="false">
      <c r="A671" s="24"/>
      <c r="B671" s="21"/>
      <c r="C671" s="21"/>
      <c r="D671" s="21"/>
      <c r="E671" s="21"/>
      <c r="F671" s="21"/>
      <c r="G671" s="29" t="str">
        <f aca="false">IF(OR(F671="",F671="https://"),"",HYPERLINK(F671,"Ouvrir"))</f>
        <v/>
      </c>
      <c r="H671" s="21"/>
      <c r="I671" s="22"/>
    </row>
    <row r="672" customFormat="false" ht="15" hidden="false" customHeight="false" outlineLevel="0" collapsed="false">
      <c r="A672" s="24"/>
      <c r="B672" s="21"/>
      <c r="C672" s="21"/>
      <c r="D672" s="21"/>
      <c r="E672" s="21"/>
      <c r="F672" s="21"/>
      <c r="G672" s="29" t="str">
        <f aca="false">IF(OR(F672="",F672="https://"),"",HYPERLINK(F672,"Ouvrir"))</f>
        <v/>
      </c>
      <c r="H672" s="21"/>
      <c r="I672" s="22"/>
    </row>
    <row r="673" customFormat="false" ht="15" hidden="false" customHeight="false" outlineLevel="0" collapsed="false">
      <c r="A673" s="24"/>
      <c r="B673" s="21"/>
      <c r="C673" s="21"/>
      <c r="D673" s="21"/>
      <c r="E673" s="21"/>
      <c r="F673" s="21"/>
      <c r="G673" s="29" t="str">
        <f aca="false">IF(OR(F673="",F673="https://"),"",HYPERLINK(F673,"Ouvrir"))</f>
        <v/>
      </c>
      <c r="H673" s="21"/>
      <c r="I673" s="22"/>
    </row>
    <row r="674" customFormat="false" ht="15" hidden="false" customHeight="false" outlineLevel="0" collapsed="false">
      <c r="A674" s="24"/>
      <c r="B674" s="21"/>
      <c r="C674" s="21"/>
      <c r="D674" s="21"/>
      <c r="E674" s="21"/>
      <c r="F674" s="21"/>
      <c r="G674" s="29" t="str">
        <f aca="false">IF(OR(F674="",F674="https://"),"",HYPERLINK(F674,"Ouvrir"))</f>
        <v/>
      </c>
      <c r="H674" s="21"/>
      <c r="I674" s="22"/>
    </row>
    <row r="675" customFormat="false" ht="15" hidden="false" customHeight="false" outlineLevel="0" collapsed="false">
      <c r="A675" s="24"/>
      <c r="B675" s="21"/>
      <c r="C675" s="21"/>
      <c r="D675" s="21"/>
      <c r="E675" s="21"/>
      <c r="F675" s="21"/>
      <c r="G675" s="29" t="str">
        <f aca="false">IF(OR(F675="",F675="https://"),"",HYPERLINK(F675,"Ouvrir"))</f>
        <v/>
      </c>
      <c r="H675" s="21"/>
      <c r="I675" s="22"/>
    </row>
    <row r="676" customFormat="false" ht="15" hidden="false" customHeight="false" outlineLevel="0" collapsed="false">
      <c r="A676" s="24"/>
      <c r="B676" s="21"/>
      <c r="C676" s="21"/>
      <c r="D676" s="21"/>
      <c r="E676" s="21"/>
      <c r="F676" s="21"/>
      <c r="G676" s="29" t="str">
        <f aca="false">IF(OR(F676="",F676="https://"),"",HYPERLINK(F676,"Ouvrir"))</f>
        <v/>
      </c>
      <c r="H676" s="21"/>
      <c r="I676" s="22"/>
    </row>
    <row r="677" customFormat="false" ht="15" hidden="false" customHeight="false" outlineLevel="0" collapsed="false">
      <c r="A677" s="24"/>
      <c r="B677" s="21"/>
      <c r="C677" s="21"/>
      <c r="D677" s="21"/>
      <c r="E677" s="21"/>
      <c r="F677" s="21"/>
      <c r="G677" s="29" t="str">
        <f aca="false">IF(OR(F677="",F677="https://"),"",HYPERLINK(F677,"Ouvrir"))</f>
        <v/>
      </c>
      <c r="H677" s="21"/>
      <c r="I677" s="22"/>
    </row>
    <row r="678" customFormat="false" ht="15" hidden="false" customHeight="false" outlineLevel="0" collapsed="false">
      <c r="A678" s="24"/>
      <c r="B678" s="21"/>
      <c r="C678" s="21"/>
      <c r="D678" s="21"/>
      <c r="E678" s="21"/>
      <c r="F678" s="21"/>
      <c r="G678" s="29" t="str">
        <f aca="false">IF(OR(F678="",F678="https://"),"",HYPERLINK(F678,"Ouvrir"))</f>
        <v/>
      </c>
      <c r="H678" s="21"/>
      <c r="I678" s="22"/>
    </row>
    <row r="679" customFormat="false" ht="15" hidden="false" customHeight="false" outlineLevel="0" collapsed="false">
      <c r="A679" s="24"/>
      <c r="B679" s="21"/>
      <c r="C679" s="21"/>
      <c r="D679" s="21"/>
      <c r="E679" s="21"/>
      <c r="F679" s="21"/>
      <c r="G679" s="29" t="str">
        <f aca="false">IF(OR(F679="",F679="https://"),"",HYPERLINK(F679,"Ouvrir"))</f>
        <v/>
      </c>
      <c r="H679" s="21"/>
      <c r="I679" s="22"/>
    </row>
    <row r="680" customFormat="false" ht="15" hidden="false" customHeight="false" outlineLevel="0" collapsed="false">
      <c r="A680" s="24"/>
      <c r="B680" s="21"/>
      <c r="C680" s="21"/>
      <c r="D680" s="21"/>
      <c r="E680" s="21"/>
      <c r="F680" s="21"/>
      <c r="G680" s="29" t="str">
        <f aca="false">IF(OR(F680="",F680="https://"),"",HYPERLINK(F680,"Ouvrir"))</f>
        <v/>
      </c>
      <c r="H680" s="21"/>
      <c r="I680" s="22"/>
    </row>
    <row r="681" customFormat="false" ht="15" hidden="false" customHeight="false" outlineLevel="0" collapsed="false">
      <c r="A681" s="24"/>
      <c r="B681" s="21"/>
      <c r="C681" s="21"/>
      <c r="D681" s="21"/>
      <c r="E681" s="21"/>
      <c r="F681" s="21"/>
      <c r="G681" s="29" t="str">
        <f aca="false">IF(OR(F681="",F681="https://"),"",HYPERLINK(F681,"Ouvrir"))</f>
        <v/>
      </c>
      <c r="H681" s="21"/>
      <c r="I681" s="22"/>
    </row>
    <row r="682" customFormat="false" ht="15" hidden="false" customHeight="false" outlineLevel="0" collapsed="false">
      <c r="A682" s="24"/>
      <c r="B682" s="21"/>
      <c r="C682" s="21"/>
      <c r="D682" s="21"/>
      <c r="E682" s="21"/>
      <c r="F682" s="21"/>
      <c r="G682" s="29" t="str">
        <f aca="false">IF(OR(F682="",F682="https://"),"",HYPERLINK(F682,"Ouvrir"))</f>
        <v/>
      </c>
      <c r="H682" s="21"/>
      <c r="I682" s="22"/>
    </row>
    <row r="683" customFormat="false" ht="15" hidden="false" customHeight="false" outlineLevel="0" collapsed="false">
      <c r="A683" s="24"/>
      <c r="B683" s="21"/>
      <c r="C683" s="21"/>
      <c r="D683" s="21"/>
      <c r="E683" s="21"/>
      <c r="F683" s="21"/>
      <c r="G683" s="29" t="str">
        <f aca="false">IF(OR(F683="",F683="https://"),"",HYPERLINK(F683,"Ouvrir"))</f>
        <v/>
      </c>
      <c r="H683" s="21"/>
      <c r="I683" s="22"/>
    </row>
    <row r="684" customFormat="false" ht="15" hidden="false" customHeight="false" outlineLevel="0" collapsed="false">
      <c r="A684" s="24"/>
      <c r="B684" s="21"/>
      <c r="C684" s="21"/>
      <c r="D684" s="21"/>
      <c r="E684" s="21"/>
      <c r="F684" s="21"/>
      <c r="G684" s="29" t="str">
        <f aca="false">IF(OR(F684="",F684="https://"),"",HYPERLINK(F684,"Ouvrir"))</f>
        <v/>
      </c>
      <c r="H684" s="21"/>
      <c r="I684" s="22"/>
    </row>
    <row r="685" customFormat="false" ht="15" hidden="false" customHeight="false" outlineLevel="0" collapsed="false">
      <c r="A685" s="24"/>
      <c r="B685" s="21"/>
      <c r="C685" s="21"/>
      <c r="D685" s="21"/>
      <c r="E685" s="21"/>
      <c r="F685" s="21"/>
      <c r="G685" s="29" t="str">
        <f aca="false">IF(OR(F685="",F685="https://"),"",HYPERLINK(F685,"Ouvrir"))</f>
        <v/>
      </c>
      <c r="H685" s="21"/>
      <c r="I685" s="22"/>
    </row>
    <row r="686" customFormat="false" ht="15" hidden="false" customHeight="false" outlineLevel="0" collapsed="false">
      <c r="A686" s="24"/>
      <c r="B686" s="21"/>
      <c r="C686" s="21"/>
      <c r="D686" s="21"/>
      <c r="E686" s="21"/>
      <c r="F686" s="21"/>
      <c r="G686" s="29" t="str">
        <f aca="false">IF(OR(F686="",F686="https://"),"",HYPERLINK(F686,"Ouvrir"))</f>
        <v/>
      </c>
      <c r="H686" s="21"/>
      <c r="I686" s="22"/>
    </row>
    <row r="687" customFormat="false" ht="15" hidden="false" customHeight="false" outlineLevel="0" collapsed="false">
      <c r="A687" s="24"/>
      <c r="B687" s="21"/>
      <c r="C687" s="21"/>
      <c r="D687" s="21"/>
      <c r="E687" s="21"/>
      <c r="F687" s="21"/>
      <c r="G687" s="29" t="str">
        <f aca="false">IF(OR(F687="",F687="https://"),"",HYPERLINK(F687,"Ouvrir"))</f>
        <v/>
      </c>
      <c r="H687" s="21"/>
      <c r="I687" s="22"/>
    </row>
    <row r="688" customFormat="false" ht="15" hidden="false" customHeight="false" outlineLevel="0" collapsed="false">
      <c r="A688" s="24"/>
      <c r="B688" s="21"/>
      <c r="C688" s="21"/>
      <c r="D688" s="21"/>
      <c r="E688" s="21"/>
      <c r="F688" s="21"/>
      <c r="G688" s="29" t="str">
        <f aca="false">IF(OR(F688="",F688="https://"),"",HYPERLINK(F688,"Ouvrir"))</f>
        <v/>
      </c>
      <c r="H688" s="21"/>
      <c r="I688" s="22"/>
    </row>
    <row r="689" customFormat="false" ht="15" hidden="false" customHeight="false" outlineLevel="0" collapsed="false">
      <c r="A689" s="24"/>
      <c r="B689" s="21"/>
      <c r="C689" s="21"/>
      <c r="D689" s="21"/>
      <c r="E689" s="21"/>
      <c r="F689" s="21"/>
      <c r="G689" s="29" t="str">
        <f aca="false">IF(OR(F689="",F689="https://"),"",HYPERLINK(F689,"Ouvrir"))</f>
        <v/>
      </c>
      <c r="H689" s="21"/>
      <c r="I689" s="22"/>
    </row>
    <row r="690" customFormat="false" ht="15" hidden="false" customHeight="false" outlineLevel="0" collapsed="false">
      <c r="A690" s="24"/>
      <c r="B690" s="21"/>
      <c r="C690" s="21"/>
      <c r="D690" s="21"/>
      <c r="E690" s="21"/>
      <c r="F690" s="21"/>
      <c r="G690" s="29" t="str">
        <f aca="false">IF(OR(F690="",F690="https://"),"",HYPERLINK(F690,"Ouvrir"))</f>
        <v/>
      </c>
      <c r="H690" s="21"/>
      <c r="I690" s="22"/>
    </row>
    <row r="691" customFormat="false" ht="15" hidden="false" customHeight="false" outlineLevel="0" collapsed="false">
      <c r="A691" s="24"/>
      <c r="B691" s="21"/>
      <c r="C691" s="21"/>
      <c r="D691" s="21"/>
      <c r="E691" s="21"/>
      <c r="F691" s="21"/>
      <c r="G691" s="29" t="str">
        <f aca="false">IF(OR(F691="",F691="https://"),"",HYPERLINK(F691,"Ouvrir"))</f>
        <v/>
      </c>
      <c r="H691" s="21"/>
      <c r="I691" s="22"/>
    </row>
    <row r="692" customFormat="false" ht="15" hidden="false" customHeight="false" outlineLevel="0" collapsed="false">
      <c r="A692" s="24"/>
      <c r="B692" s="21"/>
      <c r="C692" s="21"/>
      <c r="D692" s="21"/>
      <c r="E692" s="21"/>
      <c r="F692" s="21"/>
      <c r="G692" s="29" t="str">
        <f aca="false">IF(OR(F692="",F692="https://"),"",HYPERLINK(F692,"Ouvrir"))</f>
        <v/>
      </c>
      <c r="H692" s="21"/>
      <c r="I692" s="22"/>
    </row>
    <row r="693" customFormat="false" ht="15" hidden="false" customHeight="false" outlineLevel="0" collapsed="false">
      <c r="A693" s="24"/>
      <c r="B693" s="21"/>
      <c r="C693" s="21"/>
      <c r="D693" s="21"/>
      <c r="E693" s="21"/>
      <c r="F693" s="21"/>
      <c r="G693" s="29" t="str">
        <f aca="false">IF(OR(F693="",F693="https://"),"",HYPERLINK(F693,"Ouvrir"))</f>
        <v/>
      </c>
      <c r="H693" s="21"/>
      <c r="I693" s="22"/>
    </row>
    <row r="694" customFormat="false" ht="15" hidden="false" customHeight="false" outlineLevel="0" collapsed="false">
      <c r="A694" s="24"/>
      <c r="B694" s="21"/>
      <c r="C694" s="21"/>
      <c r="D694" s="21"/>
      <c r="E694" s="21"/>
      <c r="F694" s="21"/>
      <c r="G694" s="29" t="str">
        <f aca="false">IF(OR(F694="",F694="https://"),"",HYPERLINK(F694,"Ouvrir"))</f>
        <v/>
      </c>
      <c r="H694" s="21"/>
      <c r="I694" s="22"/>
    </row>
    <row r="695" customFormat="false" ht="15" hidden="false" customHeight="false" outlineLevel="0" collapsed="false">
      <c r="A695" s="24"/>
      <c r="B695" s="21"/>
      <c r="C695" s="21"/>
      <c r="D695" s="21"/>
      <c r="E695" s="21"/>
      <c r="F695" s="21"/>
      <c r="G695" s="29" t="str">
        <f aca="false">IF(OR(F695="",F695="https://"),"",HYPERLINK(F695,"Ouvrir"))</f>
        <v/>
      </c>
      <c r="H695" s="21"/>
      <c r="I695" s="22"/>
    </row>
    <row r="696" customFormat="false" ht="15" hidden="false" customHeight="false" outlineLevel="0" collapsed="false">
      <c r="A696" s="24"/>
      <c r="B696" s="21"/>
      <c r="C696" s="21"/>
      <c r="D696" s="21"/>
      <c r="E696" s="21"/>
      <c r="F696" s="21"/>
      <c r="G696" s="29" t="str">
        <f aca="false">IF(OR(F696="",F696="https://"),"",HYPERLINK(F696,"Ouvrir"))</f>
        <v/>
      </c>
      <c r="H696" s="21"/>
      <c r="I696" s="22"/>
    </row>
    <row r="697" customFormat="false" ht="15" hidden="false" customHeight="false" outlineLevel="0" collapsed="false">
      <c r="A697" s="24"/>
      <c r="B697" s="21"/>
      <c r="C697" s="21"/>
      <c r="D697" s="21"/>
      <c r="E697" s="21"/>
      <c r="F697" s="21"/>
      <c r="G697" s="29" t="str">
        <f aca="false">IF(OR(F697="",F697="https://"),"",HYPERLINK(F697,"Ouvrir"))</f>
        <v/>
      </c>
      <c r="H697" s="21"/>
      <c r="I697" s="22"/>
    </row>
    <row r="698" customFormat="false" ht="15" hidden="false" customHeight="false" outlineLevel="0" collapsed="false">
      <c r="A698" s="24"/>
      <c r="B698" s="21"/>
      <c r="C698" s="21"/>
      <c r="D698" s="21"/>
      <c r="E698" s="21"/>
      <c r="F698" s="21"/>
      <c r="G698" s="29" t="str">
        <f aca="false">IF(OR(F698="",F698="https://"),"",HYPERLINK(F698,"Ouvrir"))</f>
        <v/>
      </c>
      <c r="H698" s="21"/>
      <c r="I698" s="22"/>
    </row>
    <row r="699" customFormat="false" ht="15" hidden="false" customHeight="false" outlineLevel="0" collapsed="false">
      <c r="A699" s="24"/>
      <c r="B699" s="21"/>
      <c r="C699" s="21"/>
      <c r="D699" s="21"/>
      <c r="E699" s="21"/>
      <c r="F699" s="21"/>
      <c r="G699" s="29" t="str">
        <f aca="false">IF(OR(F699="",F699="https://"),"",HYPERLINK(F699,"Ouvrir"))</f>
        <v/>
      </c>
      <c r="H699" s="21"/>
      <c r="I699" s="22"/>
    </row>
    <row r="700" customFormat="false" ht="15" hidden="false" customHeight="false" outlineLevel="0" collapsed="false">
      <c r="A700" s="24"/>
      <c r="B700" s="21"/>
      <c r="C700" s="21"/>
      <c r="D700" s="21"/>
      <c r="E700" s="21"/>
      <c r="F700" s="21"/>
      <c r="G700" s="29" t="str">
        <f aca="false">IF(OR(F700="",F700="https://"),"",HYPERLINK(F700,"Ouvrir"))</f>
        <v/>
      </c>
      <c r="H700" s="21"/>
      <c r="I700" s="22"/>
    </row>
    <row r="701" customFormat="false" ht="15" hidden="false" customHeight="false" outlineLevel="0" collapsed="false">
      <c r="A701" s="24"/>
      <c r="B701" s="21"/>
      <c r="C701" s="21"/>
      <c r="D701" s="21"/>
      <c r="E701" s="21"/>
      <c r="F701" s="21"/>
      <c r="G701" s="29" t="str">
        <f aca="false">IF(OR(F701="",F701="https://"),"",HYPERLINK(F701,"Ouvrir"))</f>
        <v/>
      </c>
      <c r="H701" s="21"/>
      <c r="I701" s="22"/>
    </row>
    <row r="702" customFormat="false" ht="15" hidden="false" customHeight="false" outlineLevel="0" collapsed="false">
      <c r="A702" s="24"/>
      <c r="B702" s="21"/>
      <c r="C702" s="21"/>
      <c r="D702" s="21"/>
      <c r="E702" s="21"/>
      <c r="F702" s="21"/>
      <c r="G702" s="29" t="str">
        <f aca="false">IF(OR(F702="",F702="https://"),"",HYPERLINK(F702,"Ouvrir"))</f>
        <v/>
      </c>
      <c r="H702" s="21"/>
      <c r="I702" s="22"/>
    </row>
    <row r="703" customFormat="false" ht="15" hidden="false" customHeight="false" outlineLevel="0" collapsed="false">
      <c r="A703" s="24"/>
      <c r="B703" s="21"/>
      <c r="C703" s="21"/>
      <c r="D703" s="21"/>
      <c r="E703" s="21"/>
      <c r="F703" s="21"/>
      <c r="G703" s="29" t="str">
        <f aca="false">IF(OR(F703="",F703="https://"),"",HYPERLINK(F703,"Ouvrir"))</f>
        <v/>
      </c>
      <c r="H703" s="21"/>
      <c r="I703" s="22"/>
    </row>
    <row r="704" customFormat="false" ht="15" hidden="false" customHeight="false" outlineLevel="0" collapsed="false">
      <c r="A704" s="24"/>
      <c r="B704" s="21"/>
      <c r="C704" s="21"/>
      <c r="D704" s="21"/>
      <c r="E704" s="21"/>
      <c r="F704" s="21"/>
      <c r="G704" s="29" t="str">
        <f aca="false">IF(OR(F704="",F704="https://"),"",HYPERLINK(F704,"Ouvrir"))</f>
        <v/>
      </c>
      <c r="H704" s="21"/>
      <c r="I704" s="22"/>
    </row>
    <row r="705" customFormat="false" ht="15" hidden="false" customHeight="false" outlineLevel="0" collapsed="false">
      <c r="A705" s="24"/>
      <c r="B705" s="21"/>
      <c r="C705" s="21"/>
      <c r="D705" s="21"/>
      <c r="E705" s="21"/>
      <c r="F705" s="21"/>
      <c r="G705" s="29" t="str">
        <f aca="false">IF(OR(F705="",F705="https://"),"",HYPERLINK(F705,"Ouvrir"))</f>
        <v/>
      </c>
      <c r="H705" s="21"/>
      <c r="I705" s="22"/>
    </row>
    <row r="706" customFormat="false" ht="15" hidden="false" customHeight="false" outlineLevel="0" collapsed="false">
      <c r="A706" s="24"/>
      <c r="B706" s="21"/>
      <c r="C706" s="21"/>
      <c r="D706" s="21"/>
      <c r="E706" s="21"/>
      <c r="F706" s="21"/>
      <c r="G706" s="29" t="str">
        <f aca="false">IF(OR(F706="",F706="https://"),"",HYPERLINK(F706,"Ouvrir"))</f>
        <v/>
      </c>
      <c r="H706" s="21"/>
      <c r="I706" s="22"/>
    </row>
    <row r="707" customFormat="false" ht="15" hidden="false" customHeight="false" outlineLevel="0" collapsed="false">
      <c r="A707" s="24"/>
      <c r="B707" s="21"/>
      <c r="C707" s="21"/>
      <c r="D707" s="21"/>
      <c r="E707" s="21"/>
      <c r="F707" s="21"/>
      <c r="G707" s="29" t="str">
        <f aca="false">IF(OR(F707="",F707="https://"),"",HYPERLINK(F707,"Ouvrir"))</f>
        <v/>
      </c>
      <c r="H707" s="21"/>
      <c r="I707" s="22"/>
    </row>
    <row r="708" customFormat="false" ht="15" hidden="false" customHeight="false" outlineLevel="0" collapsed="false">
      <c r="A708" s="24"/>
      <c r="B708" s="21"/>
      <c r="C708" s="21"/>
      <c r="D708" s="21"/>
      <c r="E708" s="21"/>
      <c r="F708" s="21"/>
      <c r="G708" s="29" t="str">
        <f aca="false">IF(OR(F708="",F708="https://"),"",HYPERLINK(F708,"Ouvrir"))</f>
        <v/>
      </c>
      <c r="H708" s="21"/>
      <c r="I708" s="22"/>
    </row>
    <row r="709" customFormat="false" ht="15" hidden="false" customHeight="false" outlineLevel="0" collapsed="false">
      <c r="A709" s="24"/>
      <c r="B709" s="21"/>
      <c r="C709" s="21"/>
      <c r="D709" s="21"/>
      <c r="E709" s="21"/>
      <c r="F709" s="21"/>
      <c r="G709" s="29" t="str">
        <f aca="false">IF(OR(F709="",F709="https://"),"",HYPERLINK(F709,"Ouvrir"))</f>
        <v/>
      </c>
      <c r="H709" s="21"/>
      <c r="I709" s="22"/>
    </row>
    <row r="710" customFormat="false" ht="15" hidden="false" customHeight="false" outlineLevel="0" collapsed="false">
      <c r="A710" s="24"/>
      <c r="B710" s="21"/>
      <c r="C710" s="21"/>
      <c r="D710" s="21"/>
      <c r="E710" s="21"/>
      <c r="F710" s="21"/>
      <c r="G710" s="29" t="str">
        <f aca="false">IF(OR(F710="",F710="https://"),"",HYPERLINK(F710,"Ouvrir"))</f>
        <v/>
      </c>
      <c r="H710" s="21"/>
      <c r="I710" s="22"/>
    </row>
    <row r="711" customFormat="false" ht="15" hidden="false" customHeight="false" outlineLevel="0" collapsed="false">
      <c r="A711" s="24"/>
      <c r="B711" s="21"/>
      <c r="C711" s="21"/>
      <c r="D711" s="21"/>
      <c r="E711" s="21"/>
      <c r="F711" s="21"/>
      <c r="G711" s="29" t="str">
        <f aca="false">IF(OR(F711="",F711="https://"),"",HYPERLINK(F711,"Ouvrir"))</f>
        <v/>
      </c>
      <c r="H711" s="21"/>
      <c r="I711" s="22"/>
    </row>
    <row r="712" customFormat="false" ht="15" hidden="false" customHeight="false" outlineLevel="0" collapsed="false">
      <c r="A712" s="24"/>
      <c r="B712" s="21"/>
      <c r="C712" s="21"/>
      <c r="D712" s="21"/>
      <c r="E712" s="21"/>
      <c r="F712" s="21"/>
      <c r="G712" s="29" t="str">
        <f aca="false">IF(OR(F712="",F712="https://"),"",HYPERLINK(F712,"Ouvrir"))</f>
        <v/>
      </c>
      <c r="H712" s="21"/>
      <c r="I712" s="22"/>
    </row>
    <row r="713" customFormat="false" ht="15" hidden="false" customHeight="false" outlineLevel="0" collapsed="false">
      <c r="A713" s="24"/>
      <c r="B713" s="21"/>
      <c r="C713" s="21"/>
      <c r="D713" s="21"/>
      <c r="E713" s="21"/>
      <c r="F713" s="21"/>
      <c r="G713" s="29" t="str">
        <f aca="false">IF(OR(F713="",F713="https://"),"",HYPERLINK(F713,"Ouvrir"))</f>
        <v/>
      </c>
      <c r="H713" s="21"/>
      <c r="I713" s="22"/>
    </row>
    <row r="714" customFormat="false" ht="15" hidden="false" customHeight="false" outlineLevel="0" collapsed="false">
      <c r="A714" s="24"/>
      <c r="B714" s="21"/>
      <c r="C714" s="21"/>
      <c r="D714" s="21"/>
      <c r="E714" s="21"/>
      <c r="F714" s="21"/>
      <c r="G714" s="29" t="str">
        <f aca="false">IF(OR(F714="",F714="https://"),"",HYPERLINK(F714,"Ouvrir"))</f>
        <v/>
      </c>
      <c r="H714" s="21"/>
      <c r="I714" s="22"/>
    </row>
    <row r="715" customFormat="false" ht="15" hidden="false" customHeight="false" outlineLevel="0" collapsed="false">
      <c r="A715" s="24"/>
      <c r="B715" s="21"/>
      <c r="C715" s="21"/>
      <c r="D715" s="21"/>
      <c r="E715" s="21"/>
      <c r="F715" s="21"/>
      <c r="G715" s="29" t="str">
        <f aca="false">IF(OR(F715="",F715="https://"),"",HYPERLINK(F715,"Ouvrir"))</f>
        <v/>
      </c>
      <c r="H715" s="21"/>
      <c r="I715" s="22"/>
    </row>
    <row r="716" customFormat="false" ht="15" hidden="false" customHeight="false" outlineLevel="0" collapsed="false">
      <c r="A716" s="24"/>
      <c r="B716" s="21"/>
      <c r="C716" s="21"/>
      <c r="D716" s="21"/>
      <c r="E716" s="21"/>
      <c r="F716" s="21"/>
      <c r="G716" s="29" t="str">
        <f aca="false">IF(OR(F716="",F716="https://"),"",HYPERLINK(F716,"Ouvrir"))</f>
        <v/>
      </c>
      <c r="H716" s="21"/>
      <c r="I716" s="22"/>
    </row>
    <row r="717" customFormat="false" ht="15" hidden="false" customHeight="false" outlineLevel="0" collapsed="false">
      <c r="A717" s="24"/>
      <c r="B717" s="21"/>
      <c r="C717" s="21"/>
      <c r="D717" s="21"/>
      <c r="E717" s="21"/>
      <c r="F717" s="21"/>
      <c r="G717" s="29" t="str">
        <f aca="false">IF(OR(F717="",F717="https://"),"",HYPERLINK(F717,"Ouvrir"))</f>
        <v/>
      </c>
      <c r="H717" s="21"/>
      <c r="I717" s="22"/>
    </row>
    <row r="718" customFormat="false" ht="15" hidden="false" customHeight="false" outlineLevel="0" collapsed="false">
      <c r="A718" s="24"/>
      <c r="B718" s="21"/>
      <c r="C718" s="21"/>
      <c r="D718" s="21"/>
      <c r="E718" s="21"/>
      <c r="F718" s="21"/>
      <c r="G718" s="29" t="str">
        <f aca="false">IF(OR(F718="",F718="https://"),"",HYPERLINK(F718,"Ouvrir"))</f>
        <v/>
      </c>
      <c r="H718" s="21"/>
      <c r="I718" s="22"/>
    </row>
    <row r="719" customFormat="false" ht="15" hidden="false" customHeight="false" outlineLevel="0" collapsed="false">
      <c r="A719" s="24"/>
      <c r="B719" s="21"/>
      <c r="C719" s="21"/>
      <c r="D719" s="21"/>
      <c r="E719" s="21"/>
      <c r="F719" s="21"/>
      <c r="G719" s="29" t="str">
        <f aca="false">IF(OR(F719="",F719="https://"),"",HYPERLINK(F719,"Ouvrir"))</f>
        <v/>
      </c>
      <c r="H719" s="21"/>
      <c r="I719" s="22"/>
    </row>
    <row r="720" customFormat="false" ht="15" hidden="false" customHeight="false" outlineLevel="0" collapsed="false">
      <c r="A720" s="24"/>
      <c r="B720" s="21"/>
      <c r="C720" s="21"/>
      <c r="D720" s="21"/>
      <c r="E720" s="21"/>
      <c r="F720" s="21"/>
      <c r="G720" s="29" t="str">
        <f aca="false">IF(OR(F720="",F720="https://"),"",HYPERLINK(F720,"Ouvrir"))</f>
        <v/>
      </c>
      <c r="H720" s="21"/>
      <c r="I720" s="22"/>
    </row>
    <row r="721" customFormat="false" ht="15" hidden="false" customHeight="false" outlineLevel="0" collapsed="false">
      <c r="A721" s="24"/>
      <c r="B721" s="21"/>
      <c r="C721" s="21"/>
      <c r="D721" s="21"/>
      <c r="E721" s="21"/>
      <c r="F721" s="21"/>
      <c r="G721" s="29" t="str">
        <f aca="false">IF(OR(F721="",F721="https://"),"",HYPERLINK(F721,"Ouvrir"))</f>
        <v/>
      </c>
      <c r="H721" s="21"/>
      <c r="I721" s="22"/>
    </row>
    <row r="722" customFormat="false" ht="15" hidden="false" customHeight="false" outlineLevel="0" collapsed="false">
      <c r="A722" s="24"/>
      <c r="B722" s="21"/>
      <c r="C722" s="21"/>
      <c r="D722" s="21"/>
      <c r="E722" s="21"/>
      <c r="F722" s="21"/>
      <c r="G722" s="29" t="str">
        <f aca="false">IF(OR(F722="",F722="https://"),"",HYPERLINK(F722,"Ouvrir"))</f>
        <v/>
      </c>
      <c r="H722" s="21"/>
      <c r="I722" s="22"/>
    </row>
    <row r="723" customFormat="false" ht="15" hidden="false" customHeight="false" outlineLevel="0" collapsed="false">
      <c r="A723" s="24"/>
      <c r="B723" s="21"/>
      <c r="C723" s="21"/>
      <c r="D723" s="21"/>
      <c r="E723" s="21"/>
      <c r="F723" s="21"/>
      <c r="G723" s="29" t="str">
        <f aca="false">IF(OR(F723="",F723="https://"),"",HYPERLINK(F723,"Ouvrir"))</f>
        <v/>
      </c>
      <c r="H723" s="21"/>
      <c r="I723" s="22"/>
    </row>
    <row r="724" customFormat="false" ht="15" hidden="false" customHeight="false" outlineLevel="0" collapsed="false">
      <c r="A724" s="24"/>
      <c r="B724" s="21"/>
      <c r="C724" s="21"/>
      <c r="D724" s="21"/>
      <c r="E724" s="21"/>
      <c r="F724" s="21"/>
      <c r="G724" s="29" t="str">
        <f aca="false">IF(OR(F724="",F724="https://"),"",HYPERLINK(F724,"Ouvrir"))</f>
        <v/>
      </c>
      <c r="H724" s="21"/>
      <c r="I724" s="22"/>
    </row>
    <row r="725" customFormat="false" ht="15" hidden="false" customHeight="false" outlineLevel="0" collapsed="false">
      <c r="A725" s="24"/>
      <c r="B725" s="21"/>
      <c r="C725" s="21"/>
      <c r="D725" s="21"/>
      <c r="E725" s="21"/>
      <c r="F725" s="21"/>
      <c r="G725" s="29" t="str">
        <f aca="false">IF(OR(F725="",F725="https://"),"",HYPERLINK(F725,"Ouvrir"))</f>
        <v/>
      </c>
      <c r="H725" s="21"/>
      <c r="I725" s="22"/>
    </row>
    <row r="726" customFormat="false" ht="15" hidden="false" customHeight="false" outlineLevel="0" collapsed="false">
      <c r="A726" s="24"/>
      <c r="B726" s="21"/>
      <c r="C726" s="21"/>
      <c r="D726" s="21"/>
      <c r="E726" s="21"/>
      <c r="F726" s="21"/>
      <c r="G726" s="29" t="str">
        <f aca="false">IF(OR(F726="",F726="https://"),"",HYPERLINK(F726,"Ouvrir"))</f>
        <v/>
      </c>
      <c r="H726" s="21"/>
      <c r="I726" s="22"/>
    </row>
    <row r="727" customFormat="false" ht="15" hidden="false" customHeight="false" outlineLevel="0" collapsed="false">
      <c r="A727" s="24"/>
      <c r="B727" s="21"/>
      <c r="C727" s="21"/>
      <c r="D727" s="21"/>
      <c r="E727" s="21"/>
      <c r="F727" s="21"/>
      <c r="G727" s="29" t="str">
        <f aca="false">IF(OR(F727="",F727="https://"),"",HYPERLINK(F727,"Ouvrir"))</f>
        <v/>
      </c>
      <c r="H727" s="21"/>
      <c r="I727" s="22"/>
    </row>
    <row r="728" customFormat="false" ht="15" hidden="false" customHeight="false" outlineLevel="0" collapsed="false">
      <c r="A728" s="24"/>
      <c r="B728" s="21"/>
      <c r="C728" s="21"/>
      <c r="D728" s="21"/>
      <c r="E728" s="21"/>
      <c r="F728" s="21"/>
      <c r="G728" s="29" t="str">
        <f aca="false">IF(OR(F728="",F728="https://"),"",HYPERLINK(F728,"Ouvrir"))</f>
        <v/>
      </c>
      <c r="H728" s="21"/>
      <c r="I728" s="22"/>
    </row>
    <row r="729" customFormat="false" ht="15" hidden="false" customHeight="false" outlineLevel="0" collapsed="false">
      <c r="A729" s="24"/>
      <c r="B729" s="21"/>
      <c r="C729" s="21"/>
      <c r="D729" s="21"/>
      <c r="E729" s="21"/>
      <c r="F729" s="21"/>
      <c r="G729" s="29" t="str">
        <f aca="false">IF(OR(F729="",F729="https://"),"",HYPERLINK(F729,"Ouvrir"))</f>
        <v/>
      </c>
      <c r="H729" s="21"/>
      <c r="I729" s="22"/>
    </row>
    <row r="730" customFormat="false" ht="15" hidden="false" customHeight="false" outlineLevel="0" collapsed="false">
      <c r="A730" s="24"/>
      <c r="B730" s="21"/>
      <c r="C730" s="21"/>
      <c r="D730" s="21"/>
      <c r="E730" s="21"/>
      <c r="F730" s="21"/>
      <c r="G730" s="29" t="str">
        <f aca="false">IF(OR(F730="",F730="https://"),"",HYPERLINK(F730,"Ouvrir"))</f>
        <v/>
      </c>
      <c r="H730" s="21"/>
      <c r="I730" s="22"/>
    </row>
    <row r="731" customFormat="false" ht="15" hidden="false" customHeight="false" outlineLevel="0" collapsed="false">
      <c r="A731" s="24"/>
      <c r="B731" s="21"/>
      <c r="C731" s="21"/>
      <c r="D731" s="21"/>
      <c r="E731" s="21"/>
      <c r="F731" s="21"/>
      <c r="G731" s="29" t="str">
        <f aca="false">IF(OR(F731="",F731="https://"),"",HYPERLINK(F731,"Ouvrir"))</f>
        <v/>
      </c>
      <c r="H731" s="21"/>
      <c r="I731" s="22"/>
    </row>
    <row r="732" customFormat="false" ht="15" hidden="false" customHeight="false" outlineLevel="0" collapsed="false">
      <c r="A732" s="24"/>
      <c r="B732" s="21"/>
      <c r="C732" s="21"/>
      <c r="D732" s="21"/>
      <c r="E732" s="21"/>
      <c r="F732" s="21"/>
      <c r="G732" s="29" t="str">
        <f aca="false">IF(OR(F732="",F732="https://"),"",HYPERLINK(F732,"Ouvrir"))</f>
        <v/>
      </c>
      <c r="H732" s="21"/>
      <c r="I732" s="22"/>
    </row>
    <row r="733" customFormat="false" ht="15" hidden="false" customHeight="false" outlineLevel="0" collapsed="false">
      <c r="A733" s="24"/>
      <c r="B733" s="21"/>
      <c r="C733" s="21"/>
      <c r="D733" s="21"/>
      <c r="E733" s="21"/>
      <c r="F733" s="21"/>
      <c r="G733" s="29" t="str">
        <f aca="false">IF(OR(F733="",F733="https://"),"",HYPERLINK(F733,"Ouvrir"))</f>
        <v/>
      </c>
      <c r="H733" s="21"/>
      <c r="I733" s="22"/>
    </row>
    <row r="734" customFormat="false" ht="15" hidden="false" customHeight="false" outlineLevel="0" collapsed="false">
      <c r="A734" s="24"/>
      <c r="B734" s="21"/>
      <c r="C734" s="21"/>
      <c r="D734" s="21"/>
      <c r="E734" s="21"/>
      <c r="F734" s="21"/>
      <c r="G734" s="29" t="str">
        <f aca="false">IF(OR(F734="",F734="https://"),"",HYPERLINK(F734,"Ouvrir"))</f>
        <v/>
      </c>
      <c r="H734" s="21"/>
      <c r="I734" s="22"/>
    </row>
    <row r="735" customFormat="false" ht="15" hidden="false" customHeight="false" outlineLevel="0" collapsed="false">
      <c r="A735" s="24"/>
      <c r="B735" s="21"/>
      <c r="C735" s="21"/>
      <c r="D735" s="21"/>
      <c r="E735" s="21"/>
      <c r="F735" s="21"/>
      <c r="G735" s="29" t="str">
        <f aca="false">IF(OR(F735="",F735="https://"),"",HYPERLINK(F735,"Ouvrir"))</f>
        <v/>
      </c>
      <c r="H735" s="21"/>
      <c r="I735" s="22"/>
    </row>
    <row r="736" customFormat="false" ht="15" hidden="false" customHeight="false" outlineLevel="0" collapsed="false">
      <c r="A736" s="24"/>
      <c r="B736" s="21"/>
      <c r="C736" s="21"/>
      <c r="D736" s="21"/>
      <c r="E736" s="21"/>
      <c r="F736" s="21"/>
      <c r="G736" s="29" t="str">
        <f aca="false">IF(OR(F736="",F736="https://"),"",HYPERLINK(F736,"Ouvrir"))</f>
        <v/>
      </c>
      <c r="H736" s="21"/>
      <c r="I736" s="22"/>
    </row>
    <row r="737" customFormat="false" ht="15" hidden="false" customHeight="false" outlineLevel="0" collapsed="false">
      <c r="A737" s="24"/>
      <c r="B737" s="21"/>
      <c r="C737" s="21"/>
      <c r="D737" s="21"/>
      <c r="E737" s="21"/>
      <c r="F737" s="21"/>
      <c r="G737" s="29" t="str">
        <f aca="false">IF(OR(F737="",F737="https://"),"",HYPERLINK(F737,"Ouvrir"))</f>
        <v/>
      </c>
      <c r="H737" s="21"/>
      <c r="I737" s="22"/>
    </row>
    <row r="738" customFormat="false" ht="15" hidden="false" customHeight="false" outlineLevel="0" collapsed="false">
      <c r="A738" s="24"/>
      <c r="B738" s="21"/>
      <c r="C738" s="21"/>
      <c r="D738" s="21"/>
      <c r="E738" s="21"/>
      <c r="F738" s="21"/>
      <c r="G738" s="29" t="str">
        <f aca="false">IF(OR(F738="",F738="https://"),"",HYPERLINK(F738,"Ouvrir"))</f>
        <v/>
      </c>
      <c r="H738" s="21"/>
      <c r="I738" s="22"/>
    </row>
    <row r="739" customFormat="false" ht="15" hidden="false" customHeight="false" outlineLevel="0" collapsed="false">
      <c r="A739" s="24"/>
      <c r="B739" s="21"/>
      <c r="C739" s="21"/>
      <c r="D739" s="21"/>
      <c r="E739" s="21"/>
      <c r="F739" s="21"/>
      <c r="G739" s="29" t="str">
        <f aca="false">IF(OR(F739="",F739="https://"),"",HYPERLINK(F739,"Ouvrir"))</f>
        <v/>
      </c>
      <c r="H739" s="21"/>
      <c r="I739" s="22"/>
    </row>
    <row r="740" customFormat="false" ht="15" hidden="false" customHeight="false" outlineLevel="0" collapsed="false">
      <c r="A740" s="24"/>
      <c r="B740" s="21"/>
      <c r="C740" s="21"/>
      <c r="D740" s="21"/>
      <c r="E740" s="21"/>
      <c r="F740" s="21"/>
      <c r="G740" s="29" t="str">
        <f aca="false">IF(OR(F740="",F740="https://"),"",HYPERLINK(F740,"Ouvrir"))</f>
        <v/>
      </c>
      <c r="H740" s="21"/>
      <c r="I740" s="22"/>
    </row>
    <row r="741" customFormat="false" ht="15" hidden="false" customHeight="false" outlineLevel="0" collapsed="false">
      <c r="A741" s="24"/>
      <c r="B741" s="21"/>
      <c r="C741" s="21"/>
      <c r="D741" s="21"/>
      <c r="E741" s="21"/>
      <c r="F741" s="21"/>
      <c r="G741" s="29" t="str">
        <f aca="false">IF(OR(F741="",F741="https://"),"",HYPERLINK(F741,"Ouvrir"))</f>
        <v/>
      </c>
      <c r="H741" s="21"/>
      <c r="I741" s="22"/>
    </row>
    <row r="742" customFormat="false" ht="15" hidden="false" customHeight="false" outlineLevel="0" collapsed="false">
      <c r="A742" s="24"/>
      <c r="B742" s="21"/>
      <c r="C742" s="21"/>
      <c r="D742" s="21"/>
      <c r="E742" s="21"/>
      <c r="F742" s="21"/>
      <c r="G742" s="29" t="str">
        <f aca="false">IF(OR(F742="",F742="https://"),"",HYPERLINK(F742,"Ouvrir"))</f>
        <v/>
      </c>
      <c r="H742" s="21"/>
      <c r="I742" s="22"/>
    </row>
    <row r="743" customFormat="false" ht="15" hidden="false" customHeight="false" outlineLevel="0" collapsed="false">
      <c r="A743" s="24"/>
      <c r="B743" s="21"/>
      <c r="C743" s="21"/>
      <c r="D743" s="21"/>
      <c r="E743" s="21"/>
      <c r="F743" s="21"/>
      <c r="G743" s="29" t="str">
        <f aca="false">IF(OR(F743="",F743="https://"),"",HYPERLINK(F743,"Ouvrir"))</f>
        <v/>
      </c>
      <c r="H743" s="21"/>
      <c r="I743" s="22"/>
    </row>
    <row r="744" customFormat="false" ht="15" hidden="false" customHeight="false" outlineLevel="0" collapsed="false">
      <c r="A744" s="24"/>
      <c r="B744" s="21"/>
      <c r="C744" s="21"/>
      <c r="D744" s="21"/>
      <c r="E744" s="21"/>
      <c r="F744" s="21"/>
      <c r="G744" s="29" t="str">
        <f aca="false">IF(OR(F744="",F744="https://"),"",HYPERLINK(F744,"Ouvrir"))</f>
        <v/>
      </c>
      <c r="H744" s="21"/>
      <c r="I744" s="22"/>
    </row>
    <row r="745" customFormat="false" ht="15" hidden="false" customHeight="false" outlineLevel="0" collapsed="false">
      <c r="A745" s="24"/>
      <c r="B745" s="21"/>
      <c r="C745" s="21"/>
      <c r="D745" s="21"/>
      <c r="E745" s="21"/>
      <c r="F745" s="21"/>
      <c r="G745" s="29" t="str">
        <f aca="false">IF(OR(F745="",F745="https://"),"",HYPERLINK(F745,"Ouvrir"))</f>
        <v/>
      </c>
      <c r="H745" s="21"/>
      <c r="I745" s="22"/>
    </row>
    <row r="746" customFormat="false" ht="15" hidden="false" customHeight="false" outlineLevel="0" collapsed="false">
      <c r="A746" s="24"/>
      <c r="B746" s="21"/>
      <c r="C746" s="21"/>
      <c r="D746" s="21"/>
      <c r="E746" s="21"/>
      <c r="F746" s="21"/>
      <c r="G746" s="29" t="str">
        <f aca="false">IF(OR(F746="",F746="https://"),"",HYPERLINK(F746,"Ouvrir"))</f>
        <v/>
      </c>
      <c r="H746" s="21"/>
      <c r="I746" s="22"/>
    </row>
    <row r="747" customFormat="false" ht="15" hidden="false" customHeight="false" outlineLevel="0" collapsed="false">
      <c r="A747" s="24"/>
      <c r="B747" s="21"/>
      <c r="C747" s="21"/>
      <c r="D747" s="21"/>
      <c r="E747" s="21"/>
      <c r="F747" s="21"/>
      <c r="G747" s="29" t="str">
        <f aca="false">IF(OR(F747="",F747="https://"),"",HYPERLINK(F747,"Ouvrir"))</f>
        <v/>
      </c>
      <c r="H747" s="21"/>
      <c r="I747" s="22"/>
    </row>
    <row r="748" customFormat="false" ht="15" hidden="false" customHeight="false" outlineLevel="0" collapsed="false">
      <c r="A748" s="24"/>
      <c r="B748" s="21"/>
      <c r="C748" s="21"/>
      <c r="D748" s="21"/>
      <c r="E748" s="21"/>
      <c r="F748" s="21"/>
      <c r="G748" s="29" t="str">
        <f aca="false">IF(OR(F748="",F748="https://"),"",HYPERLINK(F748,"Ouvrir"))</f>
        <v/>
      </c>
      <c r="H748" s="21"/>
      <c r="I748" s="22"/>
    </row>
    <row r="749" customFormat="false" ht="15" hidden="false" customHeight="false" outlineLevel="0" collapsed="false">
      <c r="A749" s="24"/>
      <c r="B749" s="21"/>
      <c r="C749" s="21"/>
      <c r="D749" s="21"/>
      <c r="E749" s="21"/>
      <c r="F749" s="21"/>
      <c r="G749" s="29" t="str">
        <f aca="false">IF(OR(F749="",F749="https://"),"",HYPERLINK(F749,"Ouvrir"))</f>
        <v/>
      </c>
      <c r="H749" s="21"/>
      <c r="I749" s="22"/>
    </row>
    <row r="750" customFormat="false" ht="15" hidden="false" customHeight="false" outlineLevel="0" collapsed="false">
      <c r="A750" s="24"/>
      <c r="B750" s="21"/>
      <c r="C750" s="21"/>
      <c r="D750" s="21"/>
      <c r="E750" s="21"/>
      <c r="F750" s="21"/>
      <c r="G750" s="29" t="str">
        <f aca="false">IF(OR(F750="",F750="https://"),"",HYPERLINK(F750,"Ouvrir"))</f>
        <v/>
      </c>
      <c r="H750" s="21"/>
      <c r="I750" s="22"/>
    </row>
    <row r="751" customFormat="false" ht="15" hidden="false" customHeight="false" outlineLevel="0" collapsed="false">
      <c r="A751" s="24"/>
      <c r="B751" s="21"/>
      <c r="C751" s="21"/>
      <c r="D751" s="21"/>
      <c r="E751" s="21"/>
      <c r="F751" s="21"/>
      <c r="G751" s="29" t="str">
        <f aca="false">IF(OR(F751="",F751="https://"),"",HYPERLINK(F751,"Ouvrir"))</f>
        <v/>
      </c>
      <c r="H751" s="21"/>
      <c r="I751" s="22"/>
    </row>
    <row r="752" customFormat="false" ht="15" hidden="false" customHeight="false" outlineLevel="0" collapsed="false">
      <c r="A752" s="24"/>
      <c r="B752" s="21"/>
      <c r="C752" s="21"/>
      <c r="D752" s="21"/>
      <c r="E752" s="21"/>
      <c r="F752" s="21"/>
      <c r="G752" s="29" t="str">
        <f aca="false">IF(OR(F752="",F752="https://"),"",HYPERLINK(F752,"Ouvrir"))</f>
        <v/>
      </c>
      <c r="H752" s="21"/>
      <c r="I752" s="22"/>
    </row>
    <row r="753" customFormat="false" ht="15" hidden="false" customHeight="false" outlineLevel="0" collapsed="false">
      <c r="A753" s="24"/>
      <c r="B753" s="21"/>
      <c r="C753" s="21"/>
      <c r="D753" s="21"/>
      <c r="E753" s="21"/>
      <c r="F753" s="21"/>
      <c r="G753" s="29" t="str">
        <f aca="false">IF(OR(F753="",F753="https://"),"",HYPERLINK(F753,"Ouvrir"))</f>
        <v/>
      </c>
      <c r="H753" s="21"/>
      <c r="I753" s="22"/>
    </row>
    <row r="754" customFormat="false" ht="15" hidden="false" customHeight="false" outlineLevel="0" collapsed="false">
      <c r="A754" s="24"/>
      <c r="B754" s="21"/>
      <c r="C754" s="21"/>
      <c r="D754" s="21"/>
      <c r="E754" s="21"/>
      <c r="F754" s="21"/>
      <c r="G754" s="29" t="str">
        <f aca="false">IF(OR(F754="",F754="https://"),"",HYPERLINK(F754,"Ouvrir"))</f>
        <v/>
      </c>
      <c r="H754" s="21"/>
      <c r="I754" s="22"/>
    </row>
    <row r="755" customFormat="false" ht="15" hidden="false" customHeight="false" outlineLevel="0" collapsed="false">
      <c r="A755" s="24"/>
      <c r="B755" s="21"/>
      <c r="C755" s="21"/>
      <c r="D755" s="21"/>
      <c r="E755" s="21"/>
      <c r="F755" s="21"/>
      <c r="G755" s="29" t="str">
        <f aca="false">IF(OR(F755="",F755="https://"),"",HYPERLINK(F755,"Ouvrir"))</f>
        <v/>
      </c>
      <c r="H755" s="21"/>
      <c r="I755" s="22"/>
    </row>
    <row r="756" customFormat="false" ht="15" hidden="false" customHeight="false" outlineLevel="0" collapsed="false">
      <c r="A756" s="24"/>
      <c r="B756" s="21"/>
      <c r="C756" s="21"/>
      <c r="D756" s="21"/>
      <c r="E756" s="21"/>
      <c r="F756" s="21"/>
      <c r="G756" s="29" t="str">
        <f aca="false">IF(OR(F756="",F756="https://"),"",HYPERLINK(F756,"Ouvrir"))</f>
        <v/>
      </c>
      <c r="H756" s="21"/>
      <c r="I756" s="22"/>
    </row>
    <row r="757" customFormat="false" ht="15" hidden="false" customHeight="false" outlineLevel="0" collapsed="false">
      <c r="A757" s="24"/>
      <c r="B757" s="21"/>
      <c r="C757" s="21"/>
      <c r="D757" s="21"/>
      <c r="E757" s="21"/>
      <c r="F757" s="21"/>
      <c r="G757" s="29" t="str">
        <f aca="false">IF(OR(F757="",F757="https://"),"",HYPERLINK(F757,"Ouvrir"))</f>
        <v/>
      </c>
      <c r="H757" s="21"/>
      <c r="I757" s="22"/>
    </row>
    <row r="758" customFormat="false" ht="15" hidden="false" customHeight="false" outlineLevel="0" collapsed="false">
      <c r="A758" s="24"/>
      <c r="B758" s="21"/>
      <c r="C758" s="21"/>
      <c r="D758" s="21"/>
      <c r="E758" s="21"/>
      <c r="F758" s="21"/>
      <c r="G758" s="29" t="str">
        <f aca="false">IF(OR(F758="",F758="https://"),"",HYPERLINK(F758,"Ouvrir"))</f>
        <v/>
      </c>
      <c r="H758" s="21"/>
      <c r="I758" s="22"/>
    </row>
    <row r="759" customFormat="false" ht="15" hidden="false" customHeight="false" outlineLevel="0" collapsed="false">
      <c r="A759" s="24"/>
      <c r="B759" s="21"/>
      <c r="C759" s="21"/>
      <c r="D759" s="21"/>
      <c r="E759" s="21"/>
      <c r="F759" s="21"/>
      <c r="G759" s="29" t="str">
        <f aca="false">IF(OR(F759="",F759="https://"),"",HYPERLINK(F759,"Ouvrir"))</f>
        <v/>
      </c>
      <c r="H759" s="21"/>
      <c r="I759" s="22"/>
    </row>
    <row r="760" customFormat="false" ht="15" hidden="false" customHeight="false" outlineLevel="0" collapsed="false">
      <c r="A760" s="24"/>
      <c r="B760" s="21"/>
      <c r="C760" s="21"/>
      <c r="D760" s="21"/>
      <c r="E760" s="21"/>
      <c r="F760" s="21"/>
      <c r="G760" s="29" t="str">
        <f aca="false">IF(OR(F760="",F760="https://"),"",HYPERLINK(F760,"Ouvrir"))</f>
        <v/>
      </c>
      <c r="H760" s="21"/>
      <c r="I760" s="22"/>
    </row>
    <row r="761" customFormat="false" ht="15" hidden="false" customHeight="false" outlineLevel="0" collapsed="false">
      <c r="A761" s="24"/>
      <c r="B761" s="21"/>
      <c r="C761" s="21"/>
      <c r="D761" s="21"/>
      <c r="E761" s="21"/>
      <c r="F761" s="21"/>
      <c r="G761" s="29" t="str">
        <f aca="false">IF(OR(F761="",F761="https://"),"",HYPERLINK(F761,"Ouvrir"))</f>
        <v/>
      </c>
      <c r="H761" s="21"/>
      <c r="I761" s="22"/>
    </row>
    <row r="762" customFormat="false" ht="15" hidden="false" customHeight="false" outlineLevel="0" collapsed="false">
      <c r="A762" s="24"/>
      <c r="B762" s="21"/>
      <c r="C762" s="21"/>
      <c r="D762" s="21"/>
      <c r="E762" s="21"/>
      <c r="F762" s="21"/>
      <c r="G762" s="29" t="str">
        <f aca="false">IF(OR(F762="",F762="https://"),"",HYPERLINK(F762,"Ouvrir"))</f>
        <v/>
      </c>
      <c r="H762" s="21"/>
      <c r="I762" s="22"/>
    </row>
    <row r="763" customFormat="false" ht="15" hidden="false" customHeight="false" outlineLevel="0" collapsed="false">
      <c r="A763" s="24"/>
      <c r="B763" s="21"/>
      <c r="C763" s="21"/>
      <c r="D763" s="21"/>
      <c r="E763" s="21"/>
      <c r="F763" s="21"/>
      <c r="G763" s="29" t="str">
        <f aca="false">IF(OR(F763="",F763="https://"),"",HYPERLINK(F763,"Ouvrir"))</f>
        <v/>
      </c>
      <c r="H763" s="21"/>
      <c r="I763" s="22"/>
    </row>
    <row r="764" customFormat="false" ht="15" hidden="false" customHeight="false" outlineLevel="0" collapsed="false">
      <c r="A764" s="24"/>
      <c r="B764" s="21"/>
      <c r="C764" s="21"/>
      <c r="D764" s="21"/>
      <c r="E764" s="21"/>
      <c r="F764" s="21"/>
      <c r="G764" s="29" t="str">
        <f aca="false">IF(OR(F764="",F764="https://"),"",HYPERLINK(F764,"Ouvrir"))</f>
        <v/>
      </c>
      <c r="H764" s="21"/>
      <c r="I764" s="22"/>
    </row>
    <row r="765" customFormat="false" ht="15" hidden="false" customHeight="false" outlineLevel="0" collapsed="false">
      <c r="A765" s="24"/>
      <c r="B765" s="21"/>
      <c r="C765" s="21"/>
      <c r="D765" s="21"/>
      <c r="E765" s="21"/>
      <c r="F765" s="21"/>
      <c r="G765" s="29" t="str">
        <f aca="false">IF(OR(F765="",F765="https://"),"",HYPERLINK(F765,"Ouvrir"))</f>
        <v/>
      </c>
      <c r="H765" s="21"/>
      <c r="I765" s="22"/>
    </row>
    <row r="766" customFormat="false" ht="15" hidden="false" customHeight="false" outlineLevel="0" collapsed="false">
      <c r="A766" s="24"/>
      <c r="B766" s="21"/>
      <c r="C766" s="21"/>
      <c r="D766" s="21"/>
      <c r="E766" s="21"/>
      <c r="F766" s="21"/>
      <c r="G766" s="29" t="str">
        <f aca="false">IF(OR(F766="",F766="https://"),"",HYPERLINK(F766,"Ouvrir"))</f>
        <v/>
      </c>
      <c r="H766" s="21"/>
      <c r="I766" s="22"/>
    </row>
    <row r="767" customFormat="false" ht="15" hidden="false" customHeight="false" outlineLevel="0" collapsed="false">
      <c r="A767" s="24"/>
      <c r="B767" s="21"/>
      <c r="C767" s="21"/>
      <c r="D767" s="21"/>
      <c r="E767" s="21"/>
      <c r="F767" s="21"/>
      <c r="G767" s="29" t="str">
        <f aca="false">IF(OR(F767="",F767="https://"),"",HYPERLINK(F767,"Ouvrir"))</f>
        <v/>
      </c>
      <c r="H767" s="21"/>
      <c r="I767" s="22"/>
    </row>
    <row r="768" customFormat="false" ht="15" hidden="false" customHeight="false" outlineLevel="0" collapsed="false">
      <c r="A768" s="24"/>
      <c r="B768" s="21"/>
      <c r="C768" s="21"/>
      <c r="D768" s="21"/>
      <c r="E768" s="21"/>
      <c r="F768" s="21"/>
      <c r="G768" s="29" t="str">
        <f aca="false">IF(OR(F768="",F768="https://"),"",HYPERLINK(F768,"Ouvrir"))</f>
        <v/>
      </c>
      <c r="H768" s="21"/>
      <c r="I768" s="22"/>
    </row>
    <row r="769" customFormat="false" ht="15" hidden="false" customHeight="false" outlineLevel="0" collapsed="false">
      <c r="A769" s="24"/>
      <c r="B769" s="21"/>
      <c r="C769" s="21"/>
      <c r="D769" s="21"/>
      <c r="E769" s="21"/>
      <c r="F769" s="21"/>
      <c r="G769" s="29" t="str">
        <f aca="false">IF(OR(F769="",F769="https://"),"",HYPERLINK(F769,"Ouvrir"))</f>
        <v/>
      </c>
      <c r="H769" s="21"/>
      <c r="I769" s="22"/>
    </row>
    <row r="770" customFormat="false" ht="15" hidden="false" customHeight="false" outlineLevel="0" collapsed="false">
      <c r="A770" s="24"/>
      <c r="B770" s="21"/>
      <c r="C770" s="21"/>
      <c r="D770" s="21"/>
      <c r="E770" s="21"/>
      <c r="F770" s="21"/>
      <c r="G770" s="29" t="str">
        <f aca="false">IF(OR(F770="",F770="https://"),"",HYPERLINK(F770,"Ouvrir"))</f>
        <v/>
      </c>
      <c r="H770" s="21"/>
      <c r="I770" s="22"/>
    </row>
    <row r="771" customFormat="false" ht="15" hidden="false" customHeight="false" outlineLevel="0" collapsed="false">
      <c r="A771" s="24"/>
      <c r="B771" s="21"/>
      <c r="C771" s="21"/>
      <c r="D771" s="21"/>
      <c r="E771" s="21"/>
      <c r="F771" s="21"/>
      <c r="G771" s="29" t="str">
        <f aca="false">IF(OR(F771="",F771="https://"),"",HYPERLINK(F771,"Ouvrir"))</f>
        <v/>
      </c>
      <c r="H771" s="21"/>
      <c r="I771" s="22"/>
    </row>
    <row r="772" customFormat="false" ht="15" hidden="false" customHeight="false" outlineLevel="0" collapsed="false">
      <c r="A772" s="24"/>
      <c r="B772" s="21"/>
      <c r="C772" s="21"/>
      <c r="D772" s="21"/>
      <c r="E772" s="21"/>
      <c r="F772" s="21"/>
      <c r="G772" s="29" t="str">
        <f aca="false">IF(OR(F772="",F772="https://"),"",HYPERLINK(F772,"Ouvrir"))</f>
        <v/>
      </c>
      <c r="H772" s="21"/>
      <c r="I772" s="22"/>
    </row>
    <row r="773" customFormat="false" ht="15" hidden="false" customHeight="false" outlineLevel="0" collapsed="false">
      <c r="A773" s="24"/>
      <c r="B773" s="21"/>
      <c r="C773" s="21"/>
      <c r="D773" s="21"/>
      <c r="E773" s="21"/>
      <c r="F773" s="21"/>
      <c r="G773" s="29" t="str">
        <f aca="false">IF(OR(F773="",F773="https://"),"",HYPERLINK(F773,"Ouvrir"))</f>
        <v/>
      </c>
      <c r="H773" s="21"/>
      <c r="I773" s="22"/>
    </row>
    <row r="774" customFormat="false" ht="15" hidden="false" customHeight="false" outlineLevel="0" collapsed="false">
      <c r="A774" s="24"/>
      <c r="B774" s="21"/>
      <c r="C774" s="21"/>
      <c r="D774" s="21"/>
      <c r="E774" s="21"/>
      <c r="F774" s="21"/>
      <c r="G774" s="29" t="str">
        <f aca="false">IF(OR(F774="",F774="https://"),"",HYPERLINK(F774,"Ouvrir"))</f>
        <v/>
      </c>
      <c r="H774" s="21"/>
      <c r="I774" s="22"/>
    </row>
    <row r="775" customFormat="false" ht="15" hidden="false" customHeight="false" outlineLevel="0" collapsed="false">
      <c r="A775" s="24"/>
      <c r="B775" s="21"/>
      <c r="C775" s="21"/>
      <c r="D775" s="21"/>
      <c r="E775" s="21"/>
      <c r="F775" s="21"/>
      <c r="G775" s="29" t="str">
        <f aca="false">IF(OR(F775="",F775="https://"),"",HYPERLINK(F775,"Ouvrir"))</f>
        <v/>
      </c>
      <c r="H775" s="21"/>
      <c r="I775" s="22"/>
    </row>
    <row r="776" customFormat="false" ht="15" hidden="false" customHeight="false" outlineLevel="0" collapsed="false">
      <c r="A776" s="24"/>
      <c r="B776" s="21"/>
      <c r="C776" s="21"/>
      <c r="D776" s="21"/>
      <c r="E776" s="21"/>
      <c r="F776" s="21"/>
      <c r="G776" s="29" t="str">
        <f aca="false">IF(OR(F776="",F776="https://"),"",HYPERLINK(F776,"Ouvrir"))</f>
        <v/>
      </c>
      <c r="H776" s="21"/>
      <c r="I776" s="22"/>
    </row>
    <row r="777" customFormat="false" ht="15" hidden="false" customHeight="false" outlineLevel="0" collapsed="false">
      <c r="A777" s="24"/>
      <c r="B777" s="21"/>
      <c r="C777" s="21"/>
      <c r="D777" s="21"/>
      <c r="E777" s="21"/>
      <c r="F777" s="21"/>
      <c r="G777" s="29" t="str">
        <f aca="false">IF(OR(F777="",F777="https://"),"",HYPERLINK(F777,"Ouvrir"))</f>
        <v/>
      </c>
      <c r="H777" s="21"/>
      <c r="I777" s="22"/>
    </row>
    <row r="778" customFormat="false" ht="15" hidden="false" customHeight="false" outlineLevel="0" collapsed="false">
      <c r="A778" s="24"/>
      <c r="B778" s="21"/>
      <c r="C778" s="21"/>
      <c r="D778" s="21"/>
      <c r="E778" s="21"/>
      <c r="F778" s="21"/>
      <c r="G778" s="29" t="str">
        <f aca="false">IF(OR(F778="",F778="https://"),"",HYPERLINK(F778,"Ouvrir"))</f>
        <v/>
      </c>
      <c r="H778" s="21"/>
      <c r="I778" s="22"/>
    </row>
    <row r="779" customFormat="false" ht="15" hidden="false" customHeight="false" outlineLevel="0" collapsed="false">
      <c r="A779" s="24"/>
      <c r="B779" s="21"/>
      <c r="C779" s="21"/>
      <c r="D779" s="21"/>
      <c r="E779" s="21"/>
      <c r="F779" s="21"/>
      <c r="G779" s="29" t="str">
        <f aca="false">IF(OR(F779="",F779="https://"),"",HYPERLINK(F779,"Ouvrir"))</f>
        <v/>
      </c>
      <c r="H779" s="21"/>
      <c r="I779" s="22"/>
    </row>
    <row r="780" customFormat="false" ht="15" hidden="false" customHeight="false" outlineLevel="0" collapsed="false">
      <c r="A780" s="24"/>
      <c r="B780" s="21"/>
      <c r="C780" s="21"/>
      <c r="D780" s="21"/>
      <c r="E780" s="21"/>
      <c r="F780" s="21"/>
      <c r="G780" s="29" t="str">
        <f aca="false">IF(OR(F780="",F780="https://"),"",HYPERLINK(F780,"Ouvrir"))</f>
        <v/>
      </c>
      <c r="H780" s="21"/>
      <c r="I780" s="22"/>
    </row>
    <row r="781" customFormat="false" ht="15" hidden="false" customHeight="false" outlineLevel="0" collapsed="false">
      <c r="A781" s="24"/>
      <c r="B781" s="21"/>
      <c r="C781" s="21"/>
      <c r="D781" s="21"/>
      <c r="E781" s="21"/>
      <c r="F781" s="21"/>
      <c r="G781" s="29" t="str">
        <f aca="false">IF(OR(F781="",F781="https://"),"",HYPERLINK(F781,"Ouvrir"))</f>
        <v/>
      </c>
      <c r="H781" s="21"/>
      <c r="I781" s="22"/>
    </row>
    <row r="782" customFormat="false" ht="15" hidden="false" customHeight="false" outlineLevel="0" collapsed="false">
      <c r="A782" s="24"/>
      <c r="B782" s="21"/>
      <c r="C782" s="21"/>
      <c r="D782" s="21"/>
      <c r="E782" s="21"/>
      <c r="F782" s="21"/>
      <c r="G782" s="29" t="str">
        <f aca="false">IF(OR(F782="",F782="https://"),"",HYPERLINK(F782,"Ouvrir"))</f>
        <v/>
      </c>
      <c r="H782" s="21"/>
      <c r="I782" s="22"/>
    </row>
    <row r="783" customFormat="false" ht="15" hidden="false" customHeight="false" outlineLevel="0" collapsed="false">
      <c r="A783" s="24"/>
      <c r="B783" s="21"/>
      <c r="C783" s="21"/>
      <c r="D783" s="21"/>
      <c r="E783" s="21"/>
      <c r="F783" s="21"/>
      <c r="G783" s="29" t="str">
        <f aca="false">IF(OR(F783="",F783="https://"),"",HYPERLINK(F783,"Ouvrir"))</f>
        <v/>
      </c>
      <c r="H783" s="21"/>
      <c r="I783" s="22"/>
    </row>
    <row r="784" customFormat="false" ht="15" hidden="false" customHeight="false" outlineLevel="0" collapsed="false">
      <c r="A784" s="24"/>
      <c r="B784" s="21"/>
      <c r="C784" s="21"/>
      <c r="D784" s="21"/>
      <c r="E784" s="21"/>
      <c r="F784" s="21"/>
      <c r="G784" s="29" t="str">
        <f aca="false">IF(OR(F784="",F784="https://"),"",HYPERLINK(F784,"Ouvrir"))</f>
        <v/>
      </c>
      <c r="H784" s="21"/>
      <c r="I784" s="22"/>
    </row>
    <row r="785" customFormat="false" ht="15" hidden="false" customHeight="false" outlineLevel="0" collapsed="false">
      <c r="A785" s="24"/>
      <c r="B785" s="21"/>
      <c r="C785" s="21"/>
      <c r="D785" s="21"/>
      <c r="E785" s="21"/>
      <c r="F785" s="21"/>
      <c r="G785" s="29" t="str">
        <f aca="false">IF(OR(F785="",F785="https://"),"",HYPERLINK(F785,"Ouvrir"))</f>
        <v/>
      </c>
      <c r="H785" s="21"/>
      <c r="I785" s="22"/>
    </row>
    <row r="786" customFormat="false" ht="15" hidden="false" customHeight="false" outlineLevel="0" collapsed="false">
      <c r="A786" s="24"/>
      <c r="B786" s="21"/>
      <c r="C786" s="21"/>
      <c r="D786" s="21"/>
      <c r="E786" s="21"/>
      <c r="F786" s="21"/>
      <c r="G786" s="29" t="str">
        <f aca="false">IF(OR(F786="",F786="https://"),"",HYPERLINK(F786,"Ouvrir"))</f>
        <v/>
      </c>
      <c r="H786" s="21"/>
      <c r="I786" s="22"/>
    </row>
    <row r="787" customFormat="false" ht="15" hidden="false" customHeight="false" outlineLevel="0" collapsed="false">
      <c r="A787" s="24"/>
      <c r="B787" s="21"/>
      <c r="C787" s="21"/>
      <c r="D787" s="21"/>
      <c r="E787" s="21"/>
      <c r="F787" s="21"/>
      <c r="G787" s="29" t="str">
        <f aca="false">IF(OR(F787="",F787="https://"),"",HYPERLINK(F787,"Ouvrir"))</f>
        <v/>
      </c>
      <c r="H787" s="21"/>
      <c r="I787" s="22"/>
    </row>
    <row r="788" customFormat="false" ht="15" hidden="false" customHeight="false" outlineLevel="0" collapsed="false">
      <c r="A788" s="24"/>
      <c r="B788" s="21"/>
      <c r="C788" s="21"/>
      <c r="D788" s="21"/>
      <c r="E788" s="21"/>
      <c r="F788" s="21"/>
      <c r="G788" s="29" t="str">
        <f aca="false">IF(OR(F788="",F788="https://"),"",HYPERLINK(F788,"Ouvrir"))</f>
        <v/>
      </c>
      <c r="H788" s="21"/>
      <c r="I788" s="22"/>
    </row>
    <row r="789" customFormat="false" ht="15" hidden="false" customHeight="false" outlineLevel="0" collapsed="false">
      <c r="A789" s="24"/>
      <c r="B789" s="21"/>
      <c r="C789" s="21"/>
      <c r="D789" s="21"/>
      <c r="E789" s="21"/>
      <c r="F789" s="21"/>
      <c r="G789" s="29" t="str">
        <f aca="false">IF(OR(F789="",F789="https://"),"",HYPERLINK(F789,"Ouvrir"))</f>
        <v/>
      </c>
      <c r="H789" s="21"/>
      <c r="I789" s="22"/>
    </row>
    <row r="790" customFormat="false" ht="15" hidden="false" customHeight="false" outlineLevel="0" collapsed="false">
      <c r="A790" s="24"/>
      <c r="B790" s="21"/>
      <c r="C790" s="21"/>
      <c r="D790" s="21"/>
      <c r="E790" s="21"/>
      <c r="F790" s="21"/>
      <c r="G790" s="29" t="str">
        <f aca="false">IF(OR(F790="",F790="https://"),"",HYPERLINK(F790,"Ouvrir"))</f>
        <v/>
      </c>
      <c r="H790" s="21"/>
      <c r="I790" s="22"/>
    </row>
    <row r="791" customFormat="false" ht="15" hidden="false" customHeight="false" outlineLevel="0" collapsed="false">
      <c r="A791" s="24"/>
      <c r="B791" s="21"/>
      <c r="C791" s="21"/>
      <c r="D791" s="21"/>
      <c r="E791" s="21"/>
      <c r="F791" s="21"/>
      <c r="G791" s="29" t="str">
        <f aca="false">IF(OR(F791="",F791="https://"),"",HYPERLINK(F791,"Ouvrir"))</f>
        <v/>
      </c>
      <c r="H791" s="21"/>
      <c r="I791" s="22"/>
    </row>
    <row r="792" customFormat="false" ht="15" hidden="false" customHeight="false" outlineLevel="0" collapsed="false">
      <c r="A792" s="24"/>
      <c r="B792" s="21"/>
      <c r="C792" s="21"/>
      <c r="D792" s="21"/>
      <c r="E792" s="21"/>
      <c r="F792" s="21"/>
      <c r="G792" s="29" t="str">
        <f aca="false">IF(OR(F792="",F792="https://"),"",HYPERLINK(F792,"Ouvrir"))</f>
        <v/>
      </c>
      <c r="H792" s="21"/>
      <c r="I792" s="22"/>
    </row>
    <row r="793" customFormat="false" ht="15" hidden="false" customHeight="false" outlineLevel="0" collapsed="false">
      <c r="A793" s="24"/>
      <c r="B793" s="21"/>
      <c r="C793" s="21"/>
      <c r="D793" s="21"/>
      <c r="E793" s="21"/>
      <c r="F793" s="21"/>
      <c r="G793" s="29" t="str">
        <f aca="false">IF(OR(F793="",F793="https://"),"",HYPERLINK(F793,"Ouvrir"))</f>
        <v/>
      </c>
      <c r="H793" s="21"/>
      <c r="I793" s="22"/>
    </row>
    <row r="794" customFormat="false" ht="15" hidden="false" customHeight="false" outlineLevel="0" collapsed="false">
      <c r="A794" s="24"/>
      <c r="B794" s="21"/>
      <c r="C794" s="21"/>
      <c r="D794" s="21"/>
      <c r="E794" s="21"/>
      <c r="F794" s="21"/>
      <c r="G794" s="29" t="str">
        <f aca="false">IF(OR(F794="",F794="https://"),"",HYPERLINK(F794,"Ouvrir"))</f>
        <v/>
      </c>
      <c r="H794" s="21"/>
      <c r="I794" s="22"/>
    </row>
    <row r="795" customFormat="false" ht="15" hidden="false" customHeight="false" outlineLevel="0" collapsed="false">
      <c r="A795" s="24"/>
      <c r="B795" s="21"/>
      <c r="C795" s="21"/>
      <c r="D795" s="21"/>
      <c r="E795" s="21"/>
      <c r="F795" s="21"/>
      <c r="G795" s="29" t="str">
        <f aca="false">IF(OR(F795="",F795="https://"),"",HYPERLINK(F795,"Ouvrir"))</f>
        <v/>
      </c>
      <c r="H795" s="21"/>
      <c r="I795" s="22"/>
    </row>
    <row r="796" customFormat="false" ht="15" hidden="false" customHeight="false" outlineLevel="0" collapsed="false">
      <c r="A796" s="24"/>
      <c r="B796" s="21"/>
      <c r="C796" s="21"/>
      <c r="D796" s="21"/>
      <c r="E796" s="21"/>
      <c r="F796" s="21"/>
      <c r="G796" s="29" t="str">
        <f aca="false">IF(OR(F796="",F796="https://"),"",HYPERLINK(F796,"Ouvrir"))</f>
        <v/>
      </c>
      <c r="H796" s="21"/>
      <c r="I796" s="22"/>
    </row>
    <row r="797" customFormat="false" ht="15" hidden="false" customHeight="false" outlineLevel="0" collapsed="false">
      <c r="A797" s="24"/>
      <c r="B797" s="21"/>
      <c r="C797" s="21"/>
      <c r="D797" s="21"/>
      <c r="E797" s="21"/>
      <c r="F797" s="21"/>
      <c r="G797" s="29" t="str">
        <f aca="false">IF(OR(F797="",F797="https://"),"",HYPERLINK(F797,"Ouvrir"))</f>
        <v/>
      </c>
      <c r="H797" s="21"/>
      <c r="I797" s="22"/>
    </row>
    <row r="798" customFormat="false" ht="15" hidden="false" customHeight="false" outlineLevel="0" collapsed="false">
      <c r="A798" s="24"/>
      <c r="B798" s="21"/>
      <c r="C798" s="21"/>
      <c r="D798" s="21"/>
      <c r="E798" s="21"/>
      <c r="F798" s="21"/>
      <c r="G798" s="29" t="str">
        <f aca="false">IF(OR(F798="",F798="https://"),"",HYPERLINK(F798,"Ouvrir"))</f>
        <v/>
      </c>
      <c r="H798" s="21"/>
      <c r="I798" s="22"/>
    </row>
    <row r="799" customFormat="false" ht="15" hidden="false" customHeight="false" outlineLevel="0" collapsed="false">
      <c r="A799" s="24"/>
      <c r="B799" s="21"/>
      <c r="C799" s="21"/>
      <c r="D799" s="21"/>
      <c r="E799" s="21"/>
      <c r="F799" s="21"/>
      <c r="G799" s="29" t="str">
        <f aca="false">IF(OR(F799="",F799="https://"),"",HYPERLINK(F799,"Ouvrir"))</f>
        <v/>
      </c>
      <c r="H799" s="21"/>
      <c r="I799" s="22"/>
    </row>
    <row r="800" customFormat="false" ht="15" hidden="false" customHeight="false" outlineLevel="0" collapsed="false">
      <c r="A800" s="24"/>
      <c r="B800" s="21"/>
      <c r="C800" s="21"/>
      <c r="D800" s="21"/>
      <c r="E800" s="21"/>
      <c r="F800" s="21"/>
      <c r="G800" s="29" t="str">
        <f aca="false">IF(OR(F800="",F800="https://"),"",HYPERLINK(F800,"Ouvrir"))</f>
        <v/>
      </c>
      <c r="H800" s="21"/>
      <c r="I800" s="22"/>
    </row>
    <row r="801" customFormat="false" ht="15" hidden="false" customHeight="false" outlineLevel="0" collapsed="false">
      <c r="A801" s="24"/>
      <c r="B801" s="21"/>
      <c r="C801" s="21"/>
      <c r="D801" s="21"/>
      <c r="E801" s="21"/>
      <c r="F801" s="21"/>
      <c r="G801" s="29" t="str">
        <f aca="false">IF(OR(F801="",F801="https://"),"",HYPERLINK(F801,"Ouvrir"))</f>
        <v/>
      </c>
      <c r="H801" s="21"/>
      <c r="I801" s="22"/>
    </row>
    <row r="802" customFormat="false" ht="15" hidden="false" customHeight="false" outlineLevel="0" collapsed="false">
      <c r="A802" s="24"/>
      <c r="B802" s="21"/>
      <c r="C802" s="21"/>
      <c r="D802" s="21"/>
      <c r="E802" s="21"/>
      <c r="F802" s="21"/>
      <c r="G802" s="29" t="str">
        <f aca="false">IF(OR(F802="",F802="https://"),"",HYPERLINK(F802,"Ouvrir"))</f>
        <v/>
      </c>
      <c r="H802" s="21"/>
      <c r="I802" s="22"/>
    </row>
    <row r="803" customFormat="false" ht="15" hidden="false" customHeight="false" outlineLevel="0" collapsed="false">
      <c r="A803" s="24"/>
      <c r="B803" s="21"/>
      <c r="C803" s="21"/>
      <c r="D803" s="21"/>
      <c r="E803" s="21"/>
      <c r="F803" s="21"/>
      <c r="G803" s="29" t="str">
        <f aca="false">IF(OR(F803="",F803="https://"),"",HYPERLINK(F803,"Ouvrir"))</f>
        <v/>
      </c>
      <c r="H803" s="21"/>
      <c r="I803" s="22"/>
    </row>
    <row r="804" customFormat="false" ht="15" hidden="false" customHeight="false" outlineLevel="0" collapsed="false">
      <c r="A804" s="24"/>
      <c r="B804" s="21"/>
      <c r="C804" s="21"/>
      <c r="D804" s="21"/>
      <c r="E804" s="21"/>
      <c r="F804" s="21"/>
      <c r="G804" s="29" t="str">
        <f aca="false">IF(OR(F804="",F804="https://"),"",HYPERLINK(F804,"Ouvrir"))</f>
        <v/>
      </c>
      <c r="H804" s="21"/>
      <c r="I804" s="22"/>
    </row>
    <row r="805" customFormat="false" ht="15" hidden="false" customHeight="false" outlineLevel="0" collapsed="false">
      <c r="A805" s="24"/>
      <c r="B805" s="21"/>
      <c r="C805" s="21"/>
      <c r="D805" s="21"/>
      <c r="E805" s="21"/>
      <c r="F805" s="21"/>
      <c r="G805" s="29" t="str">
        <f aca="false">IF(OR(F805="",F805="https://"),"",HYPERLINK(F805,"Ouvrir"))</f>
        <v/>
      </c>
      <c r="H805" s="21"/>
      <c r="I805" s="22"/>
    </row>
    <row r="806" customFormat="false" ht="15" hidden="false" customHeight="false" outlineLevel="0" collapsed="false">
      <c r="A806" s="24"/>
      <c r="B806" s="21"/>
      <c r="C806" s="21"/>
      <c r="D806" s="21"/>
      <c r="E806" s="21"/>
      <c r="F806" s="21"/>
      <c r="G806" s="29" t="str">
        <f aca="false">IF(OR(F806="",F806="https://"),"",HYPERLINK(F806,"Ouvrir"))</f>
        <v/>
      </c>
      <c r="H806" s="21"/>
      <c r="I806" s="22"/>
    </row>
    <row r="807" customFormat="false" ht="15" hidden="false" customHeight="false" outlineLevel="0" collapsed="false">
      <c r="A807" s="24"/>
      <c r="B807" s="21"/>
      <c r="C807" s="21"/>
      <c r="D807" s="21"/>
      <c r="E807" s="21"/>
      <c r="F807" s="21"/>
      <c r="G807" s="29" t="str">
        <f aca="false">IF(OR(F807="",F807="https://"),"",HYPERLINK(F807,"Ouvrir"))</f>
        <v/>
      </c>
      <c r="H807" s="21"/>
      <c r="I807" s="22"/>
    </row>
    <row r="808" customFormat="false" ht="15" hidden="false" customHeight="false" outlineLevel="0" collapsed="false">
      <c r="A808" s="24"/>
      <c r="B808" s="21"/>
      <c r="C808" s="21"/>
      <c r="D808" s="21"/>
      <c r="E808" s="21"/>
      <c r="F808" s="21"/>
      <c r="G808" s="29" t="str">
        <f aca="false">IF(OR(F808="",F808="https://"),"",HYPERLINK(F808,"Ouvrir"))</f>
        <v/>
      </c>
      <c r="H808" s="21"/>
      <c r="I808" s="22"/>
    </row>
    <row r="809" customFormat="false" ht="15" hidden="false" customHeight="false" outlineLevel="0" collapsed="false">
      <c r="A809" s="24"/>
      <c r="B809" s="21"/>
      <c r="C809" s="21"/>
      <c r="D809" s="21"/>
      <c r="E809" s="21"/>
      <c r="F809" s="21"/>
      <c r="G809" s="29" t="str">
        <f aca="false">IF(OR(F809="",F809="https://"),"",HYPERLINK(F809,"Ouvrir"))</f>
        <v/>
      </c>
      <c r="H809" s="21"/>
      <c r="I809" s="22"/>
    </row>
    <row r="810" customFormat="false" ht="15" hidden="false" customHeight="false" outlineLevel="0" collapsed="false">
      <c r="A810" s="24"/>
      <c r="B810" s="21"/>
      <c r="C810" s="21"/>
      <c r="D810" s="21"/>
      <c r="E810" s="21"/>
      <c r="F810" s="21"/>
      <c r="G810" s="29" t="str">
        <f aca="false">IF(OR(F810="",F810="https://"),"",HYPERLINK(F810,"Ouvrir"))</f>
        <v/>
      </c>
      <c r="H810" s="21"/>
      <c r="I810" s="22"/>
    </row>
    <row r="811" customFormat="false" ht="15" hidden="false" customHeight="false" outlineLevel="0" collapsed="false">
      <c r="A811" s="24"/>
      <c r="B811" s="21"/>
      <c r="C811" s="21"/>
      <c r="D811" s="21"/>
      <c r="E811" s="21"/>
      <c r="F811" s="21"/>
      <c r="G811" s="29" t="str">
        <f aca="false">IF(OR(F811="",F811="https://"),"",HYPERLINK(F811,"Ouvrir"))</f>
        <v/>
      </c>
      <c r="H811" s="21"/>
      <c r="I811" s="22"/>
    </row>
    <row r="812" customFormat="false" ht="15" hidden="false" customHeight="false" outlineLevel="0" collapsed="false">
      <c r="A812" s="24"/>
      <c r="B812" s="21"/>
      <c r="C812" s="21"/>
      <c r="D812" s="21"/>
      <c r="E812" s="21"/>
      <c r="F812" s="21"/>
      <c r="G812" s="29" t="str">
        <f aca="false">IF(OR(F812="",F812="https://"),"",HYPERLINK(F812,"Ouvrir"))</f>
        <v/>
      </c>
      <c r="H812" s="21"/>
      <c r="I812" s="22"/>
    </row>
    <row r="813" customFormat="false" ht="15" hidden="false" customHeight="false" outlineLevel="0" collapsed="false">
      <c r="A813" s="24"/>
      <c r="B813" s="21"/>
      <c r="C813" s="21"/>
      <c r="D813" s="21"/>
      <c r="E813" s="21"/>
      <c r="F813" s="21"/>
      <c r="G813" s="29" t="str">
        <f aca="false">IF(OR(F813="",F813="https://"),"",HYPERLINK(F813,"Ouvrir"))</f>
        <v/>
      </c>
      <c r="H813" s="21"/>
      <c r="I813" s="22"/>
    </row>
    <row r="814" customFormat="false" ht="15" hidden="false" customHeight="false" outlineLevel="0" collapsed="false">
      <c r="A814" s="24"/>
      <c r="B814" s="21"/>
      <c r="C814" s="21"/>
      <c r="D814" s="21"/>
      <c r="E814" s="21"/>
      <c r="F814" s="21"/>
      <c r="G814" s="29" t="str">
        <f aca="false">IF(OR(F814="",F814="https://"),"",HYPERLINK(F814,"Ouvrir"))</f>
        <v/>
      </c>
      <c r="H814" s="21"/>
      <c r="I814" s="22"/>
    </row>
    <row r="815" customFormat="false" ht="15" hidden="false" customHeight="false" outlineLevel="0" collapsed="false">
      <c r="A815" s="24"/>
      <c r="B815" s="21"/>
      <c r="C815" s="21"/>
      <c r="D815" s="21"/>
      <c r="E815" s="21"/>
      <c r="F815" s="21"/>
      <c r="G815" s="29" t="str">
        <f aca="false">IF(OR(F815="",F815="https://"),"",HYPERLINK(F815,"Ouvrir"))</f>
        <v/>
      </c>
      <c r="H815" s="21"/>
      <c r="I815" s="22"/>
    </row>
    <row r="816" customFormat="false" ht="15" hidden="false" customHeight="false" outlineLevel="0" collapsed="false">
      <c r="A816" s="24"/>
      <c r="B816" s="21"/>
      <c r="C816" s="21"/>
      <c r="D816" s="21"/>
      <c r="E816" s="21"/>
      <c r="F816" s="21"/>
      <c r="G816" s="29" t="str">
        <f aca="false">IF(OR(F816="",F816="https://"),"",HYPERLINK(F816,"Ouvrir"))</f>
        <v/>
      </c>
      <c r="H816" s="21"/>
      <c r="I816" s="22"/>
    </row>
    <row r="817" customFormat="false" ht="15" hidden="false" customHeight="false" outlineLevel="0" collapsed="false">
      <c r="A817" s="24"/>
      <c r="B817" s="21"/>
      <c r="C817" s="21"/>
      <c r="D817" s="21"/>
      <c r="E817" s="21"/>
      <c r="F817" s="21"/>
      <c r="G817" s="29" t="str">
        <f aca="false">IF(OR(F817="",F817="https://"),"",HYPERLINK(F817,"Ouvrir"))</f>
        <v/>
      </c>
      <c r="H817" s="21"/>
      <c r="I817" s="22"/>
    </row>
    <row r="818" customFormat="false" ht="15" hidden="false" customHeight="false" outlineLevel="0" collapsed="false">
      <c r="A818" s="24"/>
      <c r="B818" s="21"/>
      <c r="C818" s="21"/>
      <c r="D818" s="21"/>
      <c r="E818" s="21"/>
      <c r="F818" s="21"/>
      <c r="G818" s="29" t="str">
        <f aca="false">IF(OR(F818="",F818="https://"),"",HYPERLINK(F818,"Ouvrir"))</f>
        <v/>
      </c>
      <c r="H818" s="21"/>
      <c r="I818" s="22"/>
    </row>
    <row r="819" customFormat="false" ht="15" hidden="false" customHeight="false" outlineLevel="0" collapsed="false">
      <c r="A819" s="24"/>
      <c r="B819" s="21"/>
      <c r="C819" s="21"/>
      <c r="D819" s="21"/>
      <c r="E819" s="21"/>
      <c r="F819" s="21"/>
      <c r="G819" s="29" t="str">
        <f aca="false">IF(OR(F819="",F819="https://"),"",HYPERLINK(F819,"Ouvrir"))</f>
        <v/>
      </c>
      <c r="H819" s="21"/>
      <c r="I819" s="22"/>
    </row>
    <row r="820" customFormat="false" ht="15" hidden="false" customHeight="false" outlineLevel="0" collapsed="false">
      <c r="A820" s="24"/>
      <c r="B820" s="21"/>
      <c r="C820" s="21"/>
      <c r="D820" s="21"/>
      <c r="E820" s="21"/>
      <c r="F820" s="21"/>
      <c r="G820" s="29" t="str">
        <f aca="false">IF(OR(F820="",F820="https://"),"",HYPERLINK(F820,"Ouvrir"))</f>
        <v/>
      </c>
      <c r="H820" s="21"/>
      <c r="I820" s="22"/>
    </row>
    <row r="821" customFormat="false" ht="15" hidden="false" customHeight="false" outlineLevel="0" collapsed="false">
      <c r="A821" s="24"/>
      <c r="B821" s="21"/>
      <c r="C821" s="21"/>
      <c r="D821" s="21"/>
      <c r="E821" s="21"/>
      <c r="F821" s="21"/>
      <c r="G821" s="29" t="str">
        <f aca="false">IF(OR(F821="",F821="https://"),"",HYPERLINK(F821,"Ouvrir"))</f>
        <v/>
      </c>
      <c r="H821" s="21"/>
      <c r="I821" s="22"/>
    </row>
    <row r="822" customFormat="false" ht="15" hidden="false" customHeight="false" outlineLevel="0" collapsed="false">
      <c r="A822" s="24"/>
      <c r="B822" s="21"/>
      <c r="C822" s="21"/>
      <c r="D822" s="21"/>
      <c r="E822" s="21"/>
      <c r="F822" s="21"/>
      <c r="G822" s="29" t="str">
        <f aca="false">IF(OR(F822="",F822="https://"),"",HYPERLINK(F822,"Ouvrir"))</f>
        <v/>
      </c>
      <c r="H822" s="21"/>
      <c r="I822" s="22"/>
    </row>
    <row r="823" customFormat="false" ht="15" hidden="false" customHeight="false" outlineLevel="0" collapsed="false">
      <c r="A823" s="24"/>
      <c r="B823" s="21"/>
      <c r="C823" s="21"/>
      <c r="D823" s="21"/>
      <c r="E823" s="21"/>
      <c r="F823" s="21"/>
      <c r="G823" s="29" t="str">
        <f aca="false">IF(OR(F823="",F823="https://"),"",HYPERLINK(F823,"Ouvrir"))</f>
        <v/>
      </c>
      <c r="H823" s="21"/>
      <c r="I823" s="22"/>
    </row>
    <row r="824" customFormat="false" ht="15" hidden="false" customHeight="false" outlineLevel="0" collapsed="false">
      <c r="A824" s="24"/>
      <c r="B824" s="21"/>
      <c r="C824" s="21"/>
      <c r="D824" s="21"/>
      <c r="E824" s="21"/>
      <c r="F824" s="21"/>
      <c r="G824" s="29" t="str">
        <f aca="false">IF(OR(F824="",F824="https://"),"",HYPERLINK(F824,"Ouvrir"))</f>
        <v/>
      </c>
      <c r="H824" s="21"/>
      <c r="I824" s="22"/>
    </row>
    <row r="825" customFormat="false" ht="15" hidden="false" customHeight="false" outlineLevel="0" collapsed="false">
      <c r="A825" s="24"/>
      <c r="B825" s="21"/>
      <c r="C825" s="21"/>
      <c r="D825" s="21"/>
      <c r="E825" s="21"/>
      <c r="F825" s="21"/>
      <c r="G825" s="29" t="str">
        <f aca="false">IF(OR(F825="",F825="https://"),"",HYPERLINK(F825,"Ouvrir"))</f>
        <v/>
      </c>
      <c r="H825" s="21"/>
      <c r="I825" s="22"/>
    </row>
    <row r="826" customFormat="false" ht="15" hidden="false" customHeight="false" outlineLevel="0" collapsed="false">
      <c r="A826" s="24"/>
      <c r="B826" s="21"/>
      <c r="C826" s="21"/>
      <c r="D826" s="21"/>
      <c r="E826" s="21"/>
      <c r="F826" s="21"/>
      <c r="G826" s="29" t="str">
        <f aca="false">IF(OR(F826="",F826="https://"),"",HYPERLINK(F826,"Ouvrir"))</f>
        <v/>
      </c>
      <c r="H826" s="21"/>
      <c r="I826" s="22"/>
    </row>
    <row r="827" customFormat="false" ht="15" hidden="false" customHeight="false" outlineLevel="0" collapsed="false">
      <c r="A827" s="24"/>
      <c r="B827" s="21"/>
      <c r="C827" s="21"/>
      <c r="D827" s="21"/>
      <c r="E827" s="21"/>
      <c r="F827" s="21"/>
      <c r="G827" s="29" t="str">
        <f aca="false">IF(OR(F827="",F827="https://"),"",HYPERLINK(F827,"Ouvrir"))</f>
        <v/>
      </c>
      <c r="H827" s="21"/>
      <c r="I827" s="22"/>
    </row>
    <row r="828" customFormat="false" ht="15" hidden="false" customHeight="false" outlineLevel="0" collapsed="false">
      <c r="A828" s="24"/>
      <c r="B828" s="21"/>
      <c r="C828" s="21"/>
      <c r="D828" s="21"/>
      <c r="E828" s="21"/>
      <c r="F828" s="21"/>
      <c r="G828" s="29" t="str">
        <f aca="false">IF(OR(F828="",F828="https://"),"",HYPERLINK(F828,"Ouvrir"))</f>
        <v/>
      </c>
      <c r="H828" s="21"/>
      <c r="I828" s="22"/>
    </row>
    <row r="829" customFormat="false" ht="15" hidden="false" customHeight="false" outlineLevel="0" collapsed="false">
      <c r="A829" s="24"/>
      <c r="B829" s="21"/>
      <c r="C829" s="21"/>
      <c r="D829" s="21"/>
      <c r="E829" s="21"/>
      <c r="F829" s="21"/>
      <c r="G829" s="29" t="str">
        <f aca="false">IF(OR(F829="",F829="https://"),"",HYPERLINK(F829,"Ouvrir"))</f>
        <v/>
      </c>
      <c r="H829" s="21"/>
      <c r="I829" s="22"/>
    </row>
    <row r="830" customFormat="false" ht="15" hidden="false" customHeight="false" outlineLevel="0" collapsed="false">
      <c r="A830" s="24"/>
      <c r="B830" s="21"/>
      <c r="C830" s="21"/>
      <c r="D830" s="21"/>
      <c r="E830" s="21"/>
      <c r="F830" s="21"/>
      <c r="G830" s="29" t="str">
        <f aca="false">IF(OR(F830="",F830="https://"),"",HYPERLINK(F830,"Ouvrir"))</f>
        <v/>
      </c>
      <c r="H830" s="21"/>
      <c r="I830" s="22"/>
    </row>
    <row r="831" customFormat="false" ht="15" hidden="false" customHeight="false" outlineLevel="0" collapsed="false">
      <c r="A831" s="24"/>
      <c r="B831" s="21"/>
      <c r="C831" s="21"/>
      <c r="D831" s="21"/>
      <c r="E831" s="21"/>
      <c r="F831" s="21"/>
      <c r="G831" s="29" t="str">
        <f aca="false">IF(OR(F831="",F831="https://"),"",HYPERLINK(F831,"Ouvrir"))</f>
        <v/>
      </c>
      <c r="H831" s="21"/>
      <c r="I831" s="22"/>
    </row>
    <row r="832" customFormat="false" ht="15" hidden="false" customHeight="false" outlineLevel="0" collapsed="false">
      <c r="A832" s="24"/>
      <c r="B832" s="21"/>
      <c r="C832" s="21"/>
      <c r="D832" s="21"/>
      <c r="E832" s="21"/>
      <c r="F832" s="21"/>
      <c r="G832" s="29" t="str">
        <f aca="false">IF(OR(F832="",F832="https://"),"",HYPERLINK(F832,"Ouvrir"))</f>
        <v/>
      </c>
      <c r="H832" s="21"/>
      <c r="I832" s="22"/>
    </row>
    <row r="833" customFormat="false" ht="15" hidden="false" customHeight="false" outlineLevel="0" collapsed="false">
      <c r="A833" s="24"/>
      <c r="B833" s="21"/>
      <c r="C833" s="21"/>
      <c r="D833" s="21"/>
      <c r="E833" s="21"/>
      <c r="F833" s="21"/>
      <c r="G833" s="29" t="str">
        <f aca="false">IF(OR(F833="",F833="https://"),"",HYPERLINK(F833,"Ouvrir"))</f>
        <v/>
      </c>
      <c r="H833" s="21"/>
      <c r="I833" s="22"/>
    </row>
    <row r="834" customFormat="false" ht="15" hidden="false" customHeight="false" outlineLevel="0" collapsed="false">
      <c r="A834" s="24"/>
      <c r="B834" s="21"/>
      <c r="C834" s="21"/>
      <c r="D834" s="21"/>
      <c r="E834" s="21"/>
      <c r="F834" s="21"/>
      <c r="G834" s="29" t="str">
        <f aca="false">IF(OR(F834="",F834="https://"),"",HYPERLINK(F834,"Ouvrir"))</f>
        <v/>
      </c>
      <c r="H834" s="21"/>
      <c r="I834" s="22"/>
    </row>
    <row r="835" customFormat="false" ht="15" hidden="false" customHeight="false" outlineLevel="0" collapsed="false">
      <c r="A835" s="24"/>
      <c r="B835" s="21"/>
      <c r="C835" s="21"/>
      <c r="D835" s="21"/>
      <c r="E835" s="21"/>
      <c r="F835" s="21"/>
      <c r="G835" s="29" t="str">
        <f aca="false">IF(OR(F835="",F835="https://"),"",HYPERLINK(F835,"Ouvrir"))</f>
        <v/>
      </c>
      <c r="H835" s="21"/>
      <c r="I835" s="22"/>
    </row>
    <row r="836" customFormat="false" ht="15" hidden="false" customHeight="false" outlineLevel="0" collapsed="false">
      <c r="A836" s="24"/>
      <c r="B836" s="21"/>
      <c r="C836" s="21"/>
      <c r="D836" s="21"/>
      <c r="E836" s="21"/>
      <c r="F836" s="21"/>
      <c r="G836" s="29" t="str">
        <f aca="false">IF(OR(F836="",F836="https://"),"",HYPERLINK(F836,"Ouvrir"))</f>
        <v/>
      </c>
      <c r="H836" s="21"/>
      <c r="I836" s="22"/>
    </row>
    <row r="837" customFormat="false" ht="15" hidden="false" customHeight="false" outlineLevel="0" collapsed="false">
      <c r="A837" s="24"/>
      <c r="B837" s="21"/>
      <c r="C837" s="21"/>
      <c r="D837" s="21"/>
      <c r="E837" s="21"/>
      <c r="F837" s="21"/>
      <c r="G837" s="29" t="str">
        <f aca="false">IF(OR(F837="",F837="https://"),"",HYPERLINK(F837,"Ouvrir"))</f>
        <v/>
      </c>
      <c r="H837" s="21"/>
      <c r="I837" s="22"/>
    </row>
    <row r="838" customFormat="false" ht="15" hidden="false" customHeight="false" outlineLevel="0" collapsed="false">
      <c r="A838" s="24"/>
      <c r="B838" s="21"/>
      <c r="C838" s="21"/>
      <c r="D838" s="21"/>
      <c r="E838" s="21"/>
      <c r="F838" s="21"/>
      <c r="G838" s="29" t="str">
        <f aca="false">IF(OR(F838="",F838="https://"),"",HYPERLINK(F838,"Ouvrir"))</f>
        <v/>
      </c>
      <c r="H838" s="21"/>
      <c r="I838" s="22"/>
    </row>
    <row r="839" customFormat="false" ht="15" hidden="false" customHeight="false" outlineLevel="0" collapsed="false">
      <c r="A839" s="24"/>
      <c r="B839" s="21"/>
      <c r="C839" s="21"/>
      <c r="D839" s="21"/>
      <c r="E839" s="21"/>
      <c r="F839" s="21"/>
      <c r="G839" s="29" t="str">
        <f aca="false">IF(OR(F839="",F839="https://"),"",HYPERLINK(F839,"Ouvrir"))</f>
        <v/>
      </c>
      <c r="H839" s="21"/>
      <c r="I839" s="22"/>
    </row>
    <row r="840" customFormat="false" ht="15" hidden="false" customHeight="false" outlineLevel="0" collapsed="false">
      <c r="A840" s="24"/>
      <c r="B840" s="21"/>
      <c r="C840" s="21"/>
      <c r="D840" s="21"/>
      <c r="E840" s="21"/>
      <c r="F840" s="21"/>
      <c r="G840" s="29" t="str">
        <f aca="false">IF(OR(F840="",F840="https://"),"",HYPERLINK(F840,"Ouvrir"))</f>
        <v/>
      </c>
      <c r="H840" s="21"/>
      <c r="I840" s="22"/>
    </row>
    <row r="841" customFormat="false" ht="15" hidden="false" customHeight="false" outlineLevel="0" collapsed="false">
      <c r="A841" s="24"/>
      <c r="B841" s="21"/>
      <c r="C841" s="21"/>
      <c r="D841" s="21"/>
      <c r="E841" s="21"/>
      <c r="F841" s="21"/>
      <c r="G841" s="29" t="str">
        <f aca="false">IF(OR(F841="",F841="https://"),"",HYPERLINK(F841,"Ouvrir"))</f>
        <v/>
      </c>
      <c r="H841" s="21"/>
      <c r="I841" s="22"/>
    </row>
    <row r="842" customFormat="false" ht="15" hidden="false" customHeight="false" outlineLevel="0" collapsed="false">
      <c r="A842" s="24"/>
      <c r="B842" s="21"/>
      <c r="C842" s="21"/>
      <c r="D842" s="21"/>
      <c r="E842" s="21"/>
      <c r="F842" s="21"/>
      <c r="G842" s="29" t="str">
        <f aca="false">IF(OR(F842="",F842="https://"),"",HYPERLINK(F842,"Ouvrir"))</f>
        <v/>
      </c>
      <c r="H842" s="21"/>
      <c r="I842" s="22"/>
    </row>
    <row r="843" customFormat="false" ht="15" hidden="false" customHeight="false" outlineLevel="0" collapsed="false">
      <c r="A843" s="24"/>
      <c r="B843" s="21"/>
      <c r="C843" s="21"/>
      <c r="D843" s="21"/>
      <c r="E843" s="21"/>
      <c r="F843" s="21"/>
      <c r="G843" s="29" t="str">
        <f aca="false">IF(OR(F843="",F843="https://"),"",HYPERLINK(F843,"Ouvrir"))</f>
        <v/>
      </c>
      <c r="H843" s="21"/>
      <c r="I843" s="22"/>
    </row>
    <row r="844" customFormat="false" ht="15" hidden="false" customHeight="false" outlineLevel="0" collapsed="false">
      <c r="A844" s="24"/>
      <c r="B844" s="21"/>
      <c r="C844" s="21"/>
      <c r="D844" s="21"/>
      <c r="E844" s="21"/>
      <c r="F844" s="21"/>
      <c r="G844" s="29" t="str">
        <f aca="false">IF(OR(F844="",F844="https://"),"",HYPERLINK(F844,"Ouvrir"))</f>
        <v/>
      </c>
      <c r="H844" s="21"/>
      <c r="I844" s="22"/>
    </row>
    <row r="845" customFormat="false" ht="15" hidden="false" customHeight="false" outlineLevel="0" collapsed="false">
      <c r="A845" s="24"/>
      <c r="B845" s="21"/>
      <c r="C845" s="21"/>
      <c r="D845" s="21"/>
      <c r="E845" s="21"/>
      <c r="F845" s="21"/>
      <c r="G845" s="29" t="str">
        <f aca="false">IF(OR(F845="",F845="https://"),"",HYPERLINK(F845,"Ouvrir"))</f>
        <v/>
      </c>
      <c r="H845" s="21"/>
      <c r="I845" s="22"/>
    </row>
    <row r="846" customFormat="false" ht="15" hidden="false" customHeight="false" outlineLevel="0" collapsed="false">
      <c r="A846" s="24"/>
      <c r="B846" s="21"/>
      <c r="C846" s="21"/>
      <c r="D846" s="21"/>
      <c r="E846" s="21"/>
      <c r="F846" s="21"/>
      <c r="G846" s="29" t="str">
        <f aca="false">IF(OR(F846="",F846="https://"),"",HYPERLINK(F846,"Ouvrir"))</f>
        <v/>
      </c>
      <c r="H846" s="21"/>
      <c r="I846" s="22"/>
    </row>
    <row r="847" customFormat="false" ht="15" hidden="false" customHeight="false" outlineLevel="0" collapsed="false">
      <c r="A847" s="24"/>
      <c r="B847" s="21"/>
      <c r="C847" s="21"/>
      <c r="D847" s="21"/>
      <c r="E847" s="21"/>
      <c r="F847" s="21"/>
      <c r="G847" s="29" t="str">
        <f aca="false">IF(OR(F847="",F847="https://"),"",HYPERLINK(F847,"Ouvrir"))</f>
        <v/>
      </c>
      <c r="H847" s="21"/>
      <c r="I847" s="22"/>
    </row>
    <row r="848" customFormat="false" ht="15" hidden="false" customHeight="false" outlineLevel="0" collapsed="false">
      <c r="A848" s="24"/>
      <c r="B848" s="21"/>
      <c r="C848" s="21"/>
      <c r="D848" s="21"/>
      <c r="E848" s="21"/>
      <c r="F848" s="21"/>
      <c r="G848" s="29" t="str">
        <f aca="false">IF(OR(F848="",F848="https://"),"",HYPERLINK(F848,"Ouvrir"))</f>
        <v/>
      </c>
      <c r="H848" s="21"/>
      <c r="I848" s="22"/>
    </row>
    <row r="849" customFormat="false" ht="15" hidden="false" customHeight="false" outlineLevel="0" collapsed="false">
      <c r="A849" s="24"/>
      <c r="B849" s="21"/>
      <c r="C849" s="21"/>
      <c r="D849" s="21"/>
      <c r="E849" s="21"/>
      <c r="F849" s="21"/>
      <c r="G849" s="29" t="str">
        <f aca="false">IF(OR(F849="",F849="https://"),"",HYPERLINK(F849,"Ouvrir"))</f>
        <v/>
      </c>
      <c r="H849" s="21"/>
      <c r="I849" s="22"/>
    </row>
    <row r="850" customFormat="false" ht="15" hidden="false" customHeight="false" outlineLevel="0" collapsed="false">
      <c r="A850" s="24"/>
      <c r="B850" s="21"/>
      <c r="C850" s="21"/>
      <c r="D850" s="21"/>
      <c r="E850" s="21"/>
      <c r="F850" s="21"/>
      <c r="G850" s="29" t="str">
        <f aca="false">IF(OR(F850="",F850="https://"),"",HYPERLINK(F850,"Ouvrir"))</f>
        <v/>
      </c>
      <c r="H850" s="21"/>
      <c r="I850" s="22"/>
    </row>
    <row r="851" customFormat="false" ht="15" hidden="false" customHeight="false" outlineLevel="0" collapsed="false">
      <c r="A851" s="24"/>
      <c r="B851" s="21"/>
      <c r="C851" s="21"/>
      <c r="D851" s="21"/>
      <c r="E851" s="21"/>
      <c r="F851" s="21"/>
      <c r="G851" s="29" t="str">
        <f aca="false">IF(OR(F851="",F851="https://"),"",HYPERLINK(F851,"Ouvrir"))</f>
        <v/>
      </c>
      <c r="H851" s="21"/>
      <c r="I851" s="22"/>
    </row>
    <row r="852" customFormat="false" ht="15" hidden="false" customHeight="false" outlineLevel="0" collapsed="false">
      <c r="A852" s="24"/>
      <c r="B852" s="21"/>
      <c r="C852" s="21"/>
      <c r="D852" s="21"/>
      <c r="E852" s="21"/>
      <c r="F852" s="21"/>
      <c r="G852" s="29" t="str">
        <f aca="false">IF(OR(F852="",F852="https://"),"",HYPERLINK(F852,"Ouvrir"))</f>
        <v/>
      </c>
      <c r="H852" s="21"/>
      <c r="I852" s="22"/>
    </row>
    <row r="853" customFormat="false" ht="15" hidden="false" customHeight="false" outlineLevel="0" collapsed="false">
      <c r="A853" s="24"/>
      <c r="B853" s="21"/>
      <c r="C853" s="21"/>
      <c r="D853" s="21"/>
      <c r="E853" s="21"/>
      <c r="F853" s="21"/>
      <c r="G853" s="29" t="str">
        <f aca="false">IF(OR(F853="",F853="https://"),"",HYPERLINK(F853,"Ouvrir"))</f>
        <v/>
      </c>
      <c r="H853" s="21"/>
      <c r="I853" s="22"/>
    </row>
    <row r="854" customFormat="false" ht="15" hidden="false" customHeight="false" outlineLevel="0" collapsed="false">
      <c r="A854" s="24"/>
      <c r="B854" s="21"/>
      <c r="C854" s="21"/>
      <c r="D854" s="21"/>
      <c r="E854" s="21"/>
      <c r="F854" s="21"/>
      <c r="G854" s="29" t="str">
        <f aca="false">IF(OR(F854="",F854="https://"),"",HYPERLINK(F854,"Ouvrir"))</f>
        <v/>
      </c>
      <c r="H854" s="21"/>
      <c r="I854" s="22"/>
    </row>
    <row r="855" customFormat="false" ht="15" hidden="false" customHeight="false" outlineLevel="0" collapsed="false">
      <c r="A855" s="24"/>
      <c r="B855" s="21"/>
      <c r="C855" s="21"/>
      <c r="D855" s="21"/>
      <c r="E855" s="21"/>
      <c r="F855" s="21"/>
      <c r="G855" s="29" t="str">
        <f aca="false">IF(OR(F855="",F855="https://"),"",HYPERLINK(F855,"Ouvrir"))</f>
        <v/>
      </c>
      <c r="H855" s="21"/>
      <c r="I855" s="22"/>
    </row>
    <row r="856" customFormat="false" ht="15" hidden="false" customHeight="false" outlineLevel="0" collapsed="false">
      <c r="A856" s="24"/>
      <c r="B856" s="21"/>
      <c r="C856" s="21"/>
      <c r="D856" s="21"/>
      <c r="E856" s="21"/>
      <c r="F856" s="21"/>
      <c r="G856" s="29" t="str">
        <f aca="false">IF(OR(F856="",F856="https://"),"",HYPERLINK(F856,"Ouvrir"))</f>
        <v/>
      </c>
      <c r="H856" s="21"/>
      <c r="I856" s="22"/>
    </row>
    <row r="857" customFormat="false" ht="15" hidden="false" customHeight="false" outlineLevel="0" collapsed="false">
      <c r="A857" s="24"/>
      <c r="B857" s="21"/>
      <c r="C857" s="21"/>
      <c r="D857" s="21"/>
      <c r="E857" s="21"/>
      <c r="F857" s="21"/>
      <c r="G857" s="29" t="str">
        <f aca="false">IF(OR(F857="",F857="https://"),"",HYPERLINK(F857,"Ouvrir"))</f>
        <v/>
      </c>
      <c r="H857" s="21"/>
      <c r="I857" s="22"/>
    </row>
    <row r="858" customFormat="false" ht="15" hidden="false" customHeight="false" outlineLevel="0" collapsed="false">
      <c r="A858" s="24"/>
      <c r="B858" s="21"/>
      <c r="C858" s="21"/>
      <c r="D858" s="21"/>
      <c r="E858" s="21"/>
      <c r="F858" s="21"/>
      <c r="G858" s="29" t="str">
        <f aca="false">IF(OR(F858="",F858="https://"),"",HYPERLINK(F858,"Ouvrir"))</f>
        <v/>
      </c>
      <c r="H858" s="21"/>
      <c r="I858" s="22"/>
    </row>
    <row r="859" customFormat="false" ht="15" hidden="false" customHeight="false" outlineLevel="0" collapsed="false">
      <c r="A859" s="24"/>
      <c r="B859" s="21"/>
      <c r="C859" s="21"/>
      <c r="D859" s="21"/>
      <c r="E859" s="21"/>
      <c r="F859" s="21"/>
      <c r="G859" s="29" t="str">
        <f aca="false">IF(OR(F859="",F859="https://"),"",HYPERLINK(F859,"Ouvrir"))</f>
        <v/>
      </c>
      <c r="H859" s="21"/>
      <c r="I859" s="22"/>
    </row>
    <row r="860" customFormat="false" ht="15" hidden="false" customHeight="false" outlineLevel="0" collapsed="false">
      <c r="A860" s="24"/>
      <c r="B860" s="21"/>
      <c r="C860" s="21"/>
      <c r="D860" s="21"/>
      <c r="E860" s="21"/>
      <c r="F860" s="21"/>
      <c r="G860" s="29" t="str">
        <f aca="false">IF(OR(F860="",F860="https://"),"",HYPERLINK(F860,"Ouvrir"))</f>
        <v/>
      </c>
      <c r="H860" s="21"/>
      <c r="I860" s="22"/>
    </row>
    <row r="861" customFormat="false" ht="15" hidden="false" customHeight="false" outlineLevel="0" collapsed="false">
      <c r="A861" s="24"/>
      <c r="B861" s="21"/>
      <c r="C861" s="21"/>
      <c r="D861" s="21"/>
      <c r="E861" s="21"/>
      <c r="F861" s="21"/>
      <c r="G861" s="29" t="str">
        <f aca="false">IF(OR(F861="",F861="https://"),"",HYPERLINK(F861,"Ouvrir"))</f>
        <v/>
      </c>
      <c r="H861" s="21"/>
      <c r="I861" s="22"/>
    </row>
    <row r="862" customFormat="false" ht="15" hidden="false" customHeight="false" outlineLevel="0" collapsed="false">
      <c r="A862" s="24"/>
      <c r="B862" s="21"/>
      <c r="C862" s="21"/>
      <c r="D862" s="21"/>
      <c r="E862" s="21"/>
      <c r="F862" s="21"/>
      <c r="G862" s="29" t="str">
        <f aca="false">IF(OR(F862="",F862="https://"),"",HYPERLINK(F862,"Ouvrir"))</f>
        <v/>
      </c>
      <c r="H862" s="21"/>
      <c r="I862" s="22"/>
    </row>
    <row r="863" customFormat="false" ht="15" hidden="false" customHeight="false" outlineLevel="0" collapsed="false">
      <c r="A863" s="24"/>
      <c r="B863" s="21"/>
      <c r="C863" s="21"/>
      <c r="D863" s="21"/>
      <c r="E863" s="21"/>
      <c r="F863" s="21"/>
      <c r="G863" s="29" t="str">
        <f aca="false">IF(OR(F863="",F863="https://"),"",HYPERLINK(F863,"Ouvrir"))</f>
        <v/>
      </c>
      <c r="H863" s="21"/>
      <c r="I863" s="22"/>
    </row>
    <row r="864" customFormat="false" ht="15" hidden="false" customHeight="false" outlineLevel="0" collapsed="false">
      <c r="A864" s="24"/>
      <c r="B864" s="21"/>
      <c r="C864" s="21"/>
      <c r="D864" s="21"/>
      <c r="E864" s="21"/>
      <c r="F864" s="21"/>
      <c r="G864" s="29" t="str">
        <f aca="false">IF(OR(F864="",F864="https://"),"",HYPERLINK(F864,"Ouvrir"))</f>
        <v/>
      </c>
      <c r="H864" s="21"/>
      <c r="I864" s="22"/>
    </row>
    <row r="865" customFormat="false" ht="15" hidden="false" customHeight="false" outlineLevel="0" collapsed="false">
      <c r="A865" s="24"/>
      <c r="B865" s="21"/>
      <c r="C865" s="21"/>
      <c r="D865" s="21"/>
      <c r="E865" s="21"/>
      <c r="F865" s="21"/>
      <c r="G865" s="29" t="str">
        <f aca="false">IF(OR(F865="",F865="https://"),"",HYPERLINK(F865,"Ouvrir"))</f>
        <v/>
      </c>
      <c r="H865" s="21"/>
      <c r="I865" s="22"/>
    </row>
    <row r="866" customFormat="false" ht="15" hidden="false" customHeight="false" outlineLevel="0" collapsed="false">
      <c r="A866" s="24"/>
      <c r="B866" s="21"/>
      <c r="C866" s="21"/>
      <c r="D866" s="21"/>
      <c r="E866" s="21"/>
      <c r="F866" s="21"/>
      <c r="G866" s="29" t="str">
        <f aca="false">IF(OR(F866="",F866="https://"),"",HYPERLINK(F866,"Ouvrir"))</f>
        <v/>
      </c>
      <c r="H866" s="21"/>
      <c r="I866" s="22"/>
    </row>
    <row r="867" customFormat="false" ht="15" hidden="false" customHeight="false" outlineLevel="0" collapsed="false">
      <c r="A867" s="24"/>
      <c r="B867" s="21"/>
      <c r="C867" s="21"/>
      <c r="D867" s="21"/>
      <c r="E867" s="21"/>
      <c r="F867" s="21"/>
      <c r="G867" s="29" t="str">
        <f aca="false">IF(OR(F867="",F867="https://"),"",HYPERLINK(F867,"Ouvrir"))</f>
        <v/>
      </c>
      <c r="H867" s="21"/>
      <c r="I867" s="22"/>
    </row>
    <row r="868" customFormat="false" ht="15" hidden="false" customHeight="false" outlineLevel="0" collapsed="false">
      <c r="A868" s="24"/>
      <c r="B868" s="21"/>
      <c r="C868" s="21"/>
      <c r="D868" s="21"/>
      <c r="E868" s="21"/>
      <c r="F868" s="21"/>
      <c r="G868" s="29" t="str">
        <f aca="false">IF(OR(F868="",F868="https://"),"",HYPERLINK(F868,"Ouvrir"))</f>
        <v/>
      </c>
      <c r="H868" s="21"/>
      <c r="I868" s="22"/>
    </row>
    <row r="869" customFormat="false" ht="15" hidden="false" customHeight="false" outlineLevel="0" collapsed="false">
      <c r="A869" s="24"/>
      <c r="B869" s="21"/>
      <c r="C869" s="21"/>
      <c r="D869" s="21"/>
      <c r="E869" s="21"/>
      <c r="F869" s="21"/>
      <c r="G869" s="29" t="str">
        <f aca="false">IF(OR(F869="",F869="https://"),"",HYPERLINK(F869,"Ouvrir"))</f>
        <v/>
      </c>
      <c r="H869" s="21"/>
      <c r="I869" s="22"/>
    </row>
    <row r="870" customFormat="false" ht="15" hidden="false" customHeight="false" outlineLevel="0" collapsed="false">
      <c r="A870" s="24"/>
      <c r="B870" s="21"/>
      <c r="C870" s="21"/>
      <c r="D870" s="21"/>
      <c r="E870" s="21"/>
      <c r="F870" s="21"/>
      <c r="G870" s="29" t="str">
        <f aca="false">IF(OR(F870="",F870="https://"),"",HYPERLINK(F870,"Ouvrir"))</f>
        <v/>
      </c>
      <c r="H870" s="21"/>
      <c r="I870" s="22"/>
    </row>
    <row r="871" customFormat="false" ht="15" hidden="false" customHeight="false" outlineLevel="0" collapsed="false">
      <c r="A871" s="24"/>
      <c r="B871" s="21"/>
      <c r="C871" s="21"/>
      <c r="D871" s="21"/>
      <c r="E871" s="21"/>
      <c r="F871" s="21"/>
      <c r="G871" s="29" t="str">
        <f aca="false">IF(OR(F871="",F871="https://"),"",HYPERLINK(F871,"Ouvrir"))</f>
        <v/>
      </c>
      <c r="H871" s="21"/>
      <c r="I871" s="22"/>
    </row>
    <row r="872" customFormat="false" ht="15" hidden="false" customHeight="false" outlineLevel="0" collapsed="false">
      <c r="A872" s="24"/>
      <c r="B872" s="21"/>
      <c r="C872" s="21"/>
      <c r="D872" s="21"/>
      <c r="E872" s="21"/>
      <c r="F872" s="21"/>
      <c r="G872" s="29" t="str">
        <f aca="false">IF(OR(F872="",F872="https://"),"",HYPERLINK(F872,"Ouvrir"))</f>
        <v/>
      </c>
      <c r="H872" s="21"/>
      <c r="I872" s="22"/>
    </row>
    <row r="873" customFormat="false" ht="15" hidden="false" customHeight="false" outlineLevel="0" collapsed="false">
      <c r="A873" s="24"/>
      <c r="B873" s="21"/>
      <c r="C873" s="21"/>
      <c r="D873" s="21"/>
      <c r="E873" s="21"/>
      <c r="F873" s="21"/>
      <c r="G873" s="29" t="str">
        <f aca="false">IF(OR(F873="",F873="https://"),"",HYPERLINK(F873,"Ouvrir"))</f>
        <v/>
      </c>
      <c r="H873" s="21"/>
      <c r="I873" s="22"/>
    </row>
    <row r="874" customFormat="false" ht="15" hidden="false" customHeight="false" outlineLevel="0" collapsed="false">
      <c r="A874" s="24"/>
      <c r="B874" s="21"/>
      <c r="C874" s="21"/>
      <c r="D874" s="21"/>
      <c r="E874" s="21"/>
      <c r="F874" s="21"/>
      <c r="G874" s="29" t="str">
        <f aca="false">IF(OR(F874="",F874="https://"),"",HYPERLINK(F874,"Ouvrir"))</f>
        <v/>
      </c>
      <c r="H874" s="21"/>
      <c r="I874" s="22"/>
    </row>
    <row r="875" customFormat="false" ht="15" hidden="false" customHeight="false" outlineLevel="0" collapsed="false">
      <c r="A875" s="24"/>
      <c r="B875" s="21"/>
      <c r="C875" s="21"/>
      <c r="D875" s="21"/>
      <c r="E875" s="21"/>
      <c r="F875" s="21"/>
      <c r="G875" s="29" t="str">
        <f aca="false">IF(OR(F875="",F875="https://"),"",HYPERLINK(F875,"Ouvrir"))</f>
        <v/>
      </c>
      <c r="H875" s="21"/>
      <c r="I875" s="22"/>
    </row>
    <row r="876" customFormat="false" ht="15" hidden="false" customHeight="false" outlineLevel="0" collapsed="false">
      <c r="A876" s="24"/>
      <c r="B876" s="21"/>
      <c r="C876" s="21"/>
      <c r="D876" s="21"/>
      <c r="E876" s="21"/>
      <c r="F876" s="21"/>
      <c r="G876" s="29" t="str">
        <f aca="false">IF(OR(F876="",F876="https://"),"",HYPERLINK(F876,"Ouvrir"))</f>
        <v/>
      </c>
      <c r="H876" s="21"/>
      <c r="I876" s="22"/>
    </row>
    <row r="877" customFormat="false" ht="15" hidden="false" customHeight="false" outlineLevel="0" collapsed="false">
      <c r="A877" s="24"/>
      <c r="B877" s="21"/>
      <c r="C877" s="21"/>
      <c r="D877" s="21"/>
      <c r="E877" s="21"/>
      <c r="F877" s="21"/>
      <c r="G877" s="29" t="str">
        <f aca="false">IF(OR(F877="",F877="https://"),"",HYPERLINK(F877,"Ouvrir"))</f>
        <v/>
      </c>
      <c r="H877" s="21"/>
      <c r="I877" s="22"/>
    </row>
    <row r="878" customFormat="false" ht="15" hidden="false" customHeight="false" outlineLevel="0" collapsed="false">
      <c r="A878" s="24"/>
      <c r="B878" s="21"/>
      <c r="C878" s="21"/>
      <c r="D878" s="21"/>
      <c r="E878" s="21"/>
      <c r="F878" s="21"/>
      <c r="G878" s="29" t="str">
        <f aca="false">IF(OR(F878="",F878="https://"),"",HYPERLINK(F878,"Ouvrir"))</f>
        <v/>
      </c>
      <c r="H878" s="21"/>
      <c r="I878" s="22"/>
    </row>
    <row r="879" customFormat="false" ht="15" hidden="false" customHeight="false" outlineLevel="0" collapsed="false">
      <c r="A879" s="24"/>
      <c r="B879" s="21"/>
      <c r="C879" s="21"/>
      <c r="D879" s="21"/>
      <c r="E879" s="21"/>
      <c r="F879" s="21"/>
      <c r="G879" s="29" t="str">
        <f aca="false">IF(OR(F879="",F879="https://"),"",HYPERLINK(F879,"Ouvrir"))</f>
        <v/>
      </c>
      <c r="H879" s="21"/>
      <c r="I879" s="22"/>
    </row>
    <row r="880" customFormat="false" ht="15" hidden="false" customHeight="false" outlineLevel="0" collapsed="false">
      <c r="A880" s="24"/>
      <c r="B880" s="21"/>
      <c r="C880" s="21"/>
      <c r="D880" s="21"/>
      <c r="E880" s="21"/>
      <c r="F880" s="21"/>
      <c r="G880" s="29" t="str">
        <f aca="false">IF(OR(F880="",F880="https://"),"",HYPERLINK(F880,"Ouvrir"))</f>
        <v/>
      </c>
      <c r="H880" s="21"/>
      <c r="I880" s="22"/>
    </row>
    <row r="881" customFormat="false" ht="15" hidden="false" customHeight="false" outlineLevel="0" collapsed="false">
      <c r="A881" s="24"/>
      <c r="B881" s="21"/>
      <c r="C881" s="21"/>
      <c r="D881" s="21"/>
      <c r="E881" s="21"/>
      <c r="F881" s="21"/>
      <c r="G881" s="29" t="str">
        <f aca="false">IF(OR(F881="",F881="https://"),"",HYPERLINK(F881,"Ouvrir"))</f>
        <v/>
      </c>
      <c r="H881" s="21"/>
      <c r="I881" s="22"/>
    </row>
    <row r="882" customFormat="false" ht="15" hidden="false" customHeight="false" outlineLevel="0" collapsed="false">
      <c r="A882" s="24"/>
      <c r="B882" s="21"/>
      <c r="C882" s="21"/>
      <c r="D882" s="21"/>
      <c r="E882" s="21"/>
      <c r="F882" s="21"/>
      <c r="G882" s="29" t="str">
        <f aca="false">IF(OR(F882="",F882="https://"),"",HYPERLINK(F882,"Ouvrir"))</f>
        <v/>
      </c>
      <c r="H882" s="21"/>
      <c r="I882" s="22"/>
    </row>
    <row r="883" customFormat="false" ht="15" hidden="false" customHeight="false" outlineLevel="0" collapsed="false">
      <c r="A883" s="24"/>
      <c r="B883" s="21"/>
      <c r="C883" s="21"/>
      <c r="D883" s="21"/>
      <c r="E883" s="21"/>
      <c r="F883" s="21"/>
      <c r="G883" s="29" t="str">
        <f aca="false">IF(OR(F883="",F883="https://"),"",HYPERLINK(F883,"Ouvrir"))</f>
        <v/>
      </c>
      <c r="H883" s="21"/>
      <c r="I883" s="22"/>
    </row>
    <row r="884" customFormat="false" ht="15" hidden="false" customHeight="false" outlineLevel="0" collapsed="false">
      <c r="A884" s="24"/>
      <c r="B884" s="21"/>
      <c r="C884" s="21"/>
      <c r="D884" s="21"/>
      <c r="E884" s="21"/>
      <c r="F884" s="21"/>
      <c r="G884" s="29" t="str">
        <f aca="false">IF(OR(F884="",F884="https://"),"",HYPERLINK(F884,"Ouvrir"))</f>
        <v/>
      </c>
      <c r="H884" s="21"/>
      <c r="I884" s="22"/>
    </row>
    <row r="885" customFormat="false" ht="15" hidden="false" customHeight="false" outlineLevel="0" collapsed="false">
      <c r="A885" s="24"/>
      <c r="B885" s="21"/>
      <c r="C885" s="21"/>
      <c r="D885" s="21"/>
      <c r="E885" s="21"/>
      <c r="F885" s="21"/>
      <c r="G885" s="29" t="str">
        <f aca="false">IF(OR(F885="",F885="https://"),"",HYPERLINK(F885,"Ouvrir"))</f>
        <v/>
      </c>
      <c r="H885" s="21"/>
      <c r="I885" s="22"/>
    </row>
    <row r="886" customFormat="false" ht="15" hidden="false" customHeight="false" outlineLevel="0" collapsed="false">
      <c r="A886" s="24"/>
      <c r="B886" s="21"/>
      <c r="C886" s="21"/>
      <c r="D886" s="21"/>
      <c r="E886" s="21"/>
      <c r="F886" s="21"/>
      <c r="G886" s="29" t="str">
        <f aca="false">IF(OR(F886="",F886="https://"),"",HYPERLINK(F886,"Ouvrir"))</f>
        <v/>
      </c>
      <c r="H886" s="21"/>
      <c r="I886" s="22"/>
    </row>
    <row r="887" customFormat="false" ht="15" hidden="false" customHeight="false" outlineLevel="0" collapsed="false">
      <c r="A887" s="24"/>
      <c r="B887" s="21"/>
      <c r="C887" s="21"/>
      <c r="D887" s="21"/>
      <c r="E887" s="21"/>
      <c r="F887" s="21"/>
      <c r="G887" s="29" t="str">
        <f aca="false">IF(OR(F887="",F887="https://"),"",HYPERLINK(F887,"Ouvrir"))</f>
        <v/>
      </c>
      <c r="H887" s="21"/>
      <c r="I887" s="22"/>
    </row>
    <row r="888" customFormat="false" ht="15" hidden="false" customHeight="false" outlineLevel="0" collapsed="false">
      <c r="A888" s="24"/>
      <c r="B888" s="21"/>
      <c r="C888" s="21"/>
      <c r="D888" s="21"/>
      <c r="E888" s="21"/>
      <c r="F888" s="21"/>
      <c r="G888" s="29" t="str">
        <f aca="false">IF(OR(F888="",F888="https://"),"",HYPERLINK(F888,"Ouvrir"))</f>
        <v/>
      </c>
      <c r="H888" s="21"/>
      <c r="I888" s="22"/>
    </row>
    <row r="889" customFormat="false" ht="15" hidden="false" customHeight="false" outlineLevel="0" collapsed="false">
      <c r="A889" s="24"/>
      <c r="B889" s="21"/>
      <c r="C889" s="21"/>
      <c r="D889" s="21"/>
      <c r="E889" s="21"/>
      <c r="F889" s="21"/>
      <c r="G889" s="29" t="str">
        <f aca="false">IF(OR(F889="",F889="https://"),"",HYPERLINK(F889,"Ouvrir"))</f>
        <v/>
      </c>
      <c r="H889" s="21"/>
      <c r="I889" s="22"/>
    </row>
    <row r="890" customFormat="false" ht="15" hidden="false" customHeight="false" outlineLevel="0" collapsed="false">
      <c r="A890" s="24"/>
      <c r="B890" s="21"/>
      <c r="C890" s="21"/>
      <c r="D890" s="21"/>
      <c r="E890" s="21"/>
      <c r="F890" s="21"/>
      <c r="G890" s="29" t="str">
        <f aca="false">IF(OR(F890="",F890="https://"),"",HYPERLINK(F890,"Ouvrir"))</f>
        <v/>
      </c>
      <c r="H890" s="21"/>
      <c r="I890" s="22"/>
    </row>
    <row r="891" customFormat="false" ht="15" hidden="false" customHeight="false" outlineLevel="0" collapsed="false">
      <c r="A891" s="24"/>
      <c r="B891" s="21"/>
      <c r="C891" s="21"/>
      <c r="D891" s="21"/>
      <c r="E891" s="21"/>
      <c r="F891" s="21"/>
      <c r="G891" s="29" t="str">
        <f aca="false">IF(OR(F891="",F891="https://"),"",HYPERLINK(F891,"Ouvrir"))</f>
        <v/>
      </c>
      <c r="H891" s="21"/>
      <c r="I891" s="22"/>
    </row>
    <row r="892" customFormat="false" ht="15" hidden="false" customHeight="false" outlineLevel="0" collapsed="false">
      <c r="A892" s="24"/>
      <c r="B892" s="21"/>
      <c r="C892" s="21"/>
      <c r="D892" s="21"/>
      <c r="E892" s="21"/>
      <c r="F892" s="21"/>
      <c r="G892" s="29" t="str">
        <f aca="false">IF(OR(F892="",F892="https://"),"",HYPERLINK(F892,"Ouvrir"))</f>
        <v/>
      </c>
      <c r="H892" s="21"/>
      <c r="I892" s="22"/>
    </row>
    <row r="893" customFormat="false" ht="15" hidden="false" customHeight="false" outlineLevel="0" collapsed="false">
      <c r="A893" s="24"/>
      <c r="B893" s="21"/>
      <c r="C893" s="21"/>
      <c r="D893" s="21"/>
      <c r="E893" s="21"/>
      <c r="F893" s="21"/>
      <c r="G893" s="29" t="str">
        <f aca="false">IF(OR(F893="",F893="https://"),"",HYPERLINK(F893,"Ouvrir"))</f>
        <v/>
      </c>
      <c r="H893" s="21"/>
      <c r="I893" s="22"/>
    </row>
    <row r="894" customFormat="false" ht="15" hidden="false" customHeight="false" outlineLevel="0" collapsed="false">
      <c r="A894" s="24"/>
      <c r="B894" s="21"/>
      <c r="C894" s="21"/>
      <c r="D894" s="21"/>
      <c r="E894" s="21"/>
      <c r="F894" s="21"/>
      <c r="G894" s="29" t="str">
        <f aca="false">IF(OR(F894="",F894="https://"),"",HYPERLINK(F894,"Ouvrir"))</f>
        <v/>
      </c>
      <c r="H894" s="21"/>
      <c r="I894" s="22"/>
    </row>
    <row r="895" customFormat="false" ht="15" hidden="false" customHeight="false" outlineLevel="0" collapsed="false">
      <c r="A895" s="24"/>
      <c r="B895" s="21"/>
      <c r="C895" s="21"/>
      <c r="D895" s="21"/>
      <c r="E895" s="21"/>
      <c r="F895" s="21"/>
      <c r="G895" s="29" t="str">
        <f aca="false">IF(OR(F895="",F895="https://"),"",HYPERLINK(F895,"Ouvrir"))</f>
        <v/>
      </c>
      <c r="H895" s="21"/>
      <c r="I895" s="22"/>
    </row>
    <row r="896" customFormat="false" ht="15" hidden="false" customHeight="false" outlineLevel="0" collapsed="false">
      <c r="A896" s="24"/>
      <c r="B896" s="21"/>
      <c r="C896" s="21"/>
      <c r="D896" s="21"/>
      <c r="E896" s="21"/>
      <c r="F896" s="21"/>
      <c r="G896" s="29" t="str">
        <f aca="false">IF(OR(F896="",F896="https://"),"",HYPERLINK(F896,"Ouvrir"))</f>
        <v/>
      </c>
      <c r="H896" s="21"/>
      <c r="I896" s="22"/>
    </row>
    <row r="897" customFormat="false" ht="15" hidden="false" customHeight="false" outlineLevel="0" collapsed="false">
      <c r="A897" s="24"/>
      <c r="B897" s="21"/>
      <c r="C897" s="21"/>
      <c r="D897" s="21"/>
      <c r="E897" s="21"/>
      <c r="F897" s="21"/>
      <c r="G897" s="29" t="str">
        <f aca="false">IF(OR(F897="",F897="https://"),"",HYPERLINK(F897,"Ouvrir"))</f>
        <v/>
      </c>
      <c r="H897" s="21"/>
      <c r="I897" s="22"/>
    </row>
    <row r="898" customFormat="false" ht="15" hidden="false" customHeight="false" outlineLevel="0" collapsed="false">
      <c r="A898" s="24"/>
      <c r="B898" s="21"/>
      <c r="C898" s="21"/>
      <c r="D898" s="21"/>
      <c r="E898" s="21"/>
      <c r="F898" s="21"/>
      <c r="G898" s="29" t="str">
        <f aca="false">IF(OR(F898="",F898="https://"),"",HYPERLINK(F898,"Ouvrir"))</f>
        <v/>
      </c>
      <c r="H898" s="21"/>
      <c r="I898" s="22"/>
    </row>
    <row r="899" customFormat="false" ht="15" hidden="false" customHeight="false" outlineLevel="0" collapsed="false">
      <c r="A899" s="24"/>
      <c r="B899" s="21"/>
      <c r="C899" s="21"/>
      <c r="D899" s="21"/>
      <c r="E899" s="21"/>
      <c r="F899" s="21"/>
      <c r="G899" s="29" t="str">
        <f aca="false">IF(OR(F899="",F899="https://"),"",HYPERLINK(F899,"Ouvrir"))</f>
        <v/>
      </c>
      <c r="H899" s="21"/>
      <c r="I899" s="22"/>
    </row>
    <row r="900" customFormat="false" ht="15" hidden="false" customHeight="false" outlineLevel="0" collapsed="false">
      <c r="A900" s="24"/>
      <c r="B900" s="21"/>
      <c r="C900" s="21"/>
      <c r="D900" s="21"/>
      <c r="E900" s="21"/>
      <c r="F900" s="21"/>
      <c r="G900" s="29" t="str">
        <f aca="false">IF(OR(F900="",F900="https://"),"",HYPERLINK(F900,"Ouvrir"))</f>
        <v/>
      </c>
      <c r="H900" s="21"/>
      <c r="I900" s="22"/>
    </row>
    <row r="901" customFormat="false" ht="15" hidden="false" customHeight="false" outlineLevel="0" collapsed="false">
      <c r="A901" s="24"/>
      <c r="B901" s="21"/>
      <c r="C901" s="21"/>
      <c r="D901" s="21"/>
      <c r="E901" s="21"/>
      <c r="F901" s="21"/>
      <c r="G901" s="29" t="str">
        <f aca="false">IF(OR(F901="",F901="https://"),"",HYPERLINK(F901,"Ouvrir"))</f>
        <v/>
      </c>
      <c r="H901" s="21"/>
      <c r="I901" s="22"/>
    </row>
    <row r="902" customFormat="false" ht="15" hidden="false" customHeight="false" outlineLevel="0" collapsed="false">
      <c r="A902" s="24"/>
      <c r="B902" s="21"/>
      <c r="C902" s="21"/>
      <c r="D902" s="21"/>
      <c r="E902" s="21"/>
      <c r="F902" s="21"/>
      <c r="G902" s="29" t="str">
        <f aca="false">IF(OR(F902="",F902="https://"),"",HYPERLINK(F902,"Ouvrir"))</f>
        <v/>
      </c>
      <c r="H902" s="21"/>
      <c r="I902" s="22"/>
    </row>
    <row r="903" customFormat="false" ht="15" hidden="false" customHeight="false" outlineLevel="0" collapsed="false">
      <c r="A903" s="24"/>
      <c r="B903" s="21"/>
      <c r="C903" s="21"/>
      <c r="D903" s="21"/>
      <c r="E903" s="21"/>
      <c r="F903" s="21"/>
      <c r="G903" s="29" t="str">
        <f aca="false">IF(OR(F903="",F903="https://"),"",HYPERLINK(F903,"Ouvrir"))</f>
        <v/>
      </c>
      <c r="H903" s="21"/>
      <c r="I903" s="22"/>
    </row>
    <row r="904" customFormat="false" ht="15" hidden="false" customHeight="false" outlineLevel="0" collapsed="false">
      <c r="A904" s="24"/>
      <c r="B904" s="21"/>
      <c r="C904" s="21"/>
      <c r="D904" s="21"/>
      <c r="E904" s="21"/>
      <c r="F904" s="21"/>
      <c r="G904" s="29" t="str">
        <f aca="false">IF(OR(F904="",F904="https://"),"",HYPERLINK(F904,"Ouvrir"))</f>
        <v/>
      </c>
      <c r="H904" s="21"/>
      <c r="I904" s="22"/>
    </row>
    <row r="905" customFormat="false" ht="15" hidden="false" customHeight="false" outlineLevel="0" collapsed="false">
      <c r="A905" s="24"/>
      <c r="B905" s="21"/>
      <c r="C905" s="21"/>
      <c r="D905" s="21"/>
      <c r="E905" s="21"/>
      <c r="F905" s="21"/>
      <c r="G905" s="29" t="str">
        <f aca="false">IF(OR(F905="",F905="https://"),"",HYPERLINK(F905,"Ouvrir"))</f>
        <v/>
      </c>
      <c r="H905" s="21"/>
      <c r="I905" s="22"/>
    </row>
    <row r="906" customFormat="false" ht="15" hidden="false" customHeight="false" outlineLevel="0" collapsed="false">
      <c r="A906" s="24"/>
      <c r="B906" s="21"/>
      <c r="C906" s="21"/>
      <c r="D906" s="21"/>
      <c r="E906" s="21"/>
      <c r="F906" s="21"/>
      <c r="G906" s="29" t="str">
        <f aca="false">IF(OR(F906="",F906="https://"),"",HYPERLINK(F906,"Ouvrir"))</f>
        <v/>
      </c>
      <c r="H906" s="21"/>
      <c r="I906" s="22"/>
    </row>
    <row r="907" customFormat="false" ht="15" hidden="false" customHeight="false" outlineLevel="0" collapsed="false">
      <c r="A907" s="24"/>
      <c r="B907" s="21"/>
      <c r="C907" s="21"/>
      <c r="D907" s="21"/>
      <c r="E907" s="21"/>
      <c r="F907" s="21"/>
      <c r="G907" s="29" t="str">
        <f aca="false">IF(OR(F907="",F907="https://"),"",HYPERLINK(F907,"Ouvrir"))</f>
        <v/>
      </c>
      <c r="H907" s="21"/>
      <c r="I907" s="22"/>
    </row>
    <row r="908" customFormat="false" ht="15" hidden="false" customHeight="false" outlineLevel="0" collapsed="false">
      <c r="A908" s="24"/>
      <c r="B908" s="21"/>
      <c r="C908" s="21"/>
      <c r="D908" s="21"/>
      <c r="E908" s="21"/>
      <c r="F908" s="21"/>
      <c r="G908" s="29" t="str">
        <f aca="false">IF(OR(F908="",F908="https://"),"",HYPERLINK(F908,"Ouvrir"))</f>
        <v/>
      </c>
      <c r="H908" s="21"/>
      <c r="I908" s="22"/>
    </row>
    <row r="909" customFormat="false" ht="15" hidden="false" customHeight="false" outlineLevel="0" collapsed="false">
      <c r="A909" s="24"/>
      <c r="B909" s="21"/>
      <c r="C909" s="21"/>
      <c r="D909" s="21"/>
      <c r="E909" s="21"/>
      <c r="F909" s="21"/>
      <c r="G909" s="29" t="str">
        <f aca="false">IF(OR(F909="",F909="https://"),"",HYPERLINK(F909,"Ouvrir"))</f>
        <v/>
      </c>
      <c r="H909" s="21"/>
      <c r="I909" s="22"/>
    </row>
    <row r="910" customFormat="false" ht="15" hidden="false" customHeight="false" outlineLevel="0" collapsed="false">
      <c r="A910" s="24"/>
      <c r="B910" s="21"/>
      <c r="C910" s="21"/>
      <c r="D910" s="21"/>
      <c r="E910" s="21"/>
      <c r="F910" s="21"/>
      <c r="G910" s="29" t="str">
        <f aca="false">IF(OR(F910="",F910="https://"),"",HYPERLINK(F910,"Ouvrir"))</f>
        <v/>
      </c>
      <c r="H910" s="21"/>
      <c r="I910" s="22"/>
    </row>
    <row r="911" customFormat="false" ht="15" hidden="false" customHeight="false" outlineLevel="0" collapsed="false">
      <c r="A911" s="24"/>
      <c r="B911" s="21"/>
      <c r="C911" s="21"/>
      <c r="D911" s="21"/>
      <c r="E911" s="21"/>
      <c r="F911" s="21"/>
      <c r="G911" s="29" t="str">
        <f aca="false">IF(OR(F911="",F911="https://"),"",HYPERLINK(F911,"Ouvrir"))</f>
        <v/>
      </c>
      <c r="H911" s="21"/>
      <c r="I911" s="22"/>
    </row>
    <row r="912" customFormat="false" ht="15" hidden="false" customHeight="false" outlineLevel="0" collapsed="false">
      <c r="A912" s="24"/>
      <c r="B912" s="21"/>
      <c r="C912" s="21"/>
      <c r="D912" s="21"/>
      <c r="E912" s="21"/>
      <c r="F912" s="21"/>
      <c r="G912" s="29" t="str">
        <f aca="false">IF(OR(F912="",F912="https://"),"",HYPERLINK(F912,"Ouvrir"))</f>
        <v/>
      </c>
      <c r="H912" s="21"/>
      <c r="I912" s="22"/>
    </row>
    <row r="913" customFormat="false" ht="15" hidden="false" customHeight="false" outlineLevel="0" collapsed="false">
      <c r="A913" s="24"/>
      <c r="B913" s="21"/>
      <c r="C913" s="21"/>
      <c r="D913" s="21"/>
      <c r="E913" s="21"/>
      <c r="F913" s="21"/>
      <c r="G913" s="29" t="str">
        <f aca="false">IF(OR(F913="",F913="https://"),"",HYPERLINK(F913,"Ouvrir"))</f>
        <v/>
      </c>
      <c r="H913" s="21"/>
      <c r="I913" s="22"/>
    </row>
    <row r="914" customFormat="false" ht="15" hidden="false" customHeight="false" outlineLevel="0" collapsed="false">
      <c r="A914" s="24"/>
      <c r="B914" s="21"/>
      <c r="C914" s="21"/>
      <c r="D914" s="21"/>
      <c r="E914" s="21"/>
      <c r="F914" s="21"/>
      <c r="G914" s="29" t="str">
        <f aca="false">IF(OR(F914="",F914="https://"),"",HYPERLINK(F914,"Ouvrir"))</f>
        <v/>
      </c>
      <c r="H914" s="21"/>
      <c r="I914" s="22"/>
    </row>
    <row r="915" customFormat="false" ht="15" hidden="false" customHeight="false" outlineLevel="0" collapsed="false">
      <c r="A915" s="24"/>
      <c r="B915" s="21"/>
      <c r="C915" s="21"/>
      <c r="D915" s="21"/>
      <c r="E915" s="21"/>
      <c r="F915" s="21"/>
      <c r="G915" s="29" t="str">
        <f aca="false">IF(OR(F915="",F915="https://"),"",HYPERLINK(F915,"Ouvrir"))</f>
        <v/>
      </c>
      <c r="H915" s="21"/>
      <c r="I915" s="22"/>
    </row>
    <row r="916" customFormat="false" ht="15" hidden="false" customHeight="false" outlineLevel="0" collapsed="false">
      <c r="A916" s="24"/>
      <c r="B916" s="21"/>
      <c r="C916" s="21"/>
      <c r="D916" s="21"/>
      <c r="E916" s="21"/>
      <c r="F916" s="21"/>
      <c r="G916" s="29" t="str">
        <f aca="false">IF(OR(F916="",F916="https://"),"",HYPERLINK(F916,"Ouvrir"))</f>
        <v/>
      </c>
      <c r="H916" s="21"/>
      <c r="I916" s="22"/>
    </row>
    <row r="917" customFormat="false" ht="15" hidden="false" customHeight="false" outlineLevel="0" collapsed="false">
      <c r="A917" s="24"/>
      <c r="B917" s="21"/>
      <c r="C917" s="21"/>
      <c r="D917" s="21"/>
      <c r="E917" s="21"/>
      <c r="F917" s="21"/>
      <c r="G917" s="29" t="str">
        <f aca="false">IF(OR(F917="",F917="https://"),"",HYPERLINK(F917,"Ouvrir"))</f>
        <v/>
      </c>
      <c r="H917" s="21"/>
      <c r="I917" s="22"/>
    </row>
    <row r="918" customFormat="false" ht="15" hidden="false" customHeight="false" outlineLevel="0" collapsed="false">
      <c r="A918" s="24"/>
      <c r="B918" s="21"/>
      <c r="C918" s="21"/>
      <c r="D918" s="21"/>
      <c r="E918" s="21"/>
      <c r="F918" s="21"/>
      <c r="G918" s="29" t="str">
        <f aca="false">IF(OR(F918="",F918="https://"),"",HYPERLINK(F918,"Ouvrir"))</f>
        <v/>
      </c>
      <c r="H918" s="21"/>
      <c r="I918" s="22"/>
    </row>
    <row r="919" customFormat="false" ht="15" hidden="false" customHeight="false" outlineLevel="0" collapsed="false">
      <c r="A919" s="24"/>
      <c r="B919" s="21"/>
      <c r="C919" s="21"/>
      <c r="D919" s="21"/>
      <c r="E919" s="21"/>
      <c r="F919" s="21"/>
      <c r="G919" s="29" t="str">
        <f aca="false">IF(OR(F919="",F919="https://"),"",HYPERLINK(F919,"Ouvrir"))</f>
        <v/>
      </c>
      <c r="H919" s="21"/>
      <c r="I919" s="22"/>
    </row>
    <row r="920" customFormat="false" ht="15" hidden="false" customHeight="false" outlineLevel="0" collapsed="false">
      <c r="A920" s="24"/>
      <c r="B920" s="21"/>
      <c r="C920" s="21"/>
      <c r="D920" s="21"/>
      <c r="E920" s="21"/>
      <c r="F920" s="21"/>
      <c r="G920" s="29" t="str">
        <f aca="false">IF(OR(F920="",F920="https://"),"",HYPERLINK(F920,"Ouvrir"))</f>
        <v/>
      </c>
      <c r="H920" s="21"/>
      <c r="I920" s="22"/>
    </row>
    <row r="921" customFormat="false" ht="15" hidden="false" customHeight="false" outlineLevel="0" collapsed="false">
      <c r="A921" s="24"/>
      <c r="B921" s="21"/>
      <c r="C921" s="21"/>
      <c r="D921" s="21"/>
      <c r="E921" s="21"/>
      <c r="F921" s="21"/>
      <c r="G921" s="29" t="str">
        <f aca="false">IF(OR(F921="",F921="https://"),"",HYPERLINK(F921,"Ouvrir"))</f>
        <v/>
      </c>
      <c r="H921" s="21"/>
      <c r="I921" s="22"/>
    </row>
    <row r="922" customFormat="false" ht="15" hidden="false" customHeight="false" outlineLevel="0" collapsed="false">
      <c r="A922" s="24"/>
      <c r="B922" s="21"/>
      <c r="C922" s="21"/>
      <c r="D922" s="21"/>
      <c r="E922" s="21"/>
      <c r="F922" s="21"/>
      <c r="G922" s="29" t="str">
        <f aca="false">IF(OR(F922="",F922="https://"),"",HYPERLINK(F922,"Ouvrir"))</f>
        <v/>
      </c>
      <c r="H922" s="21"/>
      <c r="I922" s="22"/>
    </row>
    <row r="923" customFormat="false" ht="15" hidden="false" customHeight="false" outlineLevel="0" collapsed="false">
      <c r="A923" s="24"/>
      <c r="B923" s="21"/>
      <c r="C923" s="21"/>
      <c r="D923" s="21"/>
      <c r="E923" s="21"/>
      <c r="F923" s="21"/>
      <c r="G923" s="29" t="str">
        <f aca="false">IF(OR(F923="",F923="https://"),"",HYPERLINK(F923,"Ouvrir"))</f>
        <v/>
      </c>
      <c r="H923" s="21"/>
      <c r="I923" s="22"/>
    </row>
    <row r="924" customFormat="false" ht="15" hidden="false" customHeight="false" outlineLevel="0" collapsed="false">
      <c r="A924" s="24"/>
      <c r="B924" s="21"/>
      <c r="C924" s="21"/>
      <c r="D924" s="21"/>
      <c r="E924" s="21"/>
      <c r="F924" s="21"/>
      <c r="G924" s="29" t="str">
        <f aca="false">IF(OR(F924="",F924="https://"),"",HYPERLINK(F924,"Ouvrir"))</f>
        <v/>
      </c>
      <c r="H924" s="21"/>
      <c r="I924" s="22"/>
    </row>
    <row r="925" customFormat="false" ht="15" hidden="false" customHeight="false" outlineLevel="0" collapsed="false">
      <c r="A925" s="24"/>
      <c r="B925" s="21"/>
      <c r="C925" s="21"/>
      <c r="D925" s="21"/>
      <c r="E925" s="21"/>
      <c r="F925" s="21"/>
      <c r="G925" s="29" t="str">
        <f aca="false">IF(OR(F925="",F925="https://"),"",HYPERLINK(F925,"Ouvrir"))</f>
        <v/>
      </c>
      <c r="H925" s="21"/>
      <c r="I925" s="22"/>
    </row>
    <row r="926" customFormat="false" ht="15" hidden="false" customHeight="false" outlineLevel="0" collapsed="false">
      <c r="A926" s="24"/>
      <c r="B926" s="21"/>
      <c r="C926" s="21"/>
      <c r="D926" s="21"/>
      <c r="E926" s="21"/>
      <c r="F926" s="21"/>
      <c r="G926" s="29" t="str">
        <f aca="false">IF(OR(F926="",F926="https://"),"",HYPERLINK(F926,"Ouvrir"))</f>
        <v/>
      </c>
      <c r="H926" s="21"/>
      <c r="I926" s="22"/>
    </row>
    <row r="927" customFormat="false" ht="15" hidden="false" customHeight="false" outlineLevel="0" collapsed="false">
      <c r="A927" s="24"/>
      <c r="B927" s="21"/>
      <c r="C927" s="21"/>
      <c r="D927" s="21"/>
      <c r="E927" s="21"/>
      <c r="F927" s="21"/>
      <c r="G927" s="29" t="str">
        <f aca="false">IF(OR(F927="",F927="https://"),"",HYPERLINK(F927,"Ouvrir"))</f>
        <v/>
      </c>
      <c r="H927" s="21"/>
      <c r="I927" s="22"/>
    </row>
    <row r="928" customFormat="false" ht="15" hidden="false" customHeight="false" outlineLevel="0" collapsed="false">
      <c r="A928" s="24"/>
      <c r="B928" s="21"/>
      <c r="C928" s="21"/>
      <c r="D928" s="21"/>
      <c r="E928" s="21"/>
      <c r="F928" s="21"/>
      <c r="G928" s="29" t="str">
        <f aca="false">IF(OR(F928="",F928="https://"),"",HYPERLINK(F928,"Ouvrir"))</f>
        <v/>
      </c>
      <c r="H928" s="21"/>
      <c r="I928" s="22"/>
    </row>
    <row r="929" customFormat="false" ht="15" hidden="false" customHeight="false" outlineLevel="0" collapsed="false">
      <c r="A929" s="24"/>
      <c r="B929" s="21"/>
      <c r="C929" s="21"/>
      <c r="D929" s="21"/>
      <c r="E929" s="21"/>
      <c r="F929" s="21"/>
      <c r="G929" s="29" t="str">
        <f aca="false">IF(OR(F929="",F929="https://"),"",HYPERLINK(F929,"Ouvrir"))</f>
        <v/>
      </c>
      <c r="H929" s="21"/>
      <c r="I929" s="22"/>
    </row>
    <row r="930" customFormat="false" ht="15" hidden="false" customHeight="false" outlineLevel="0" collapsed="false">
      <c r="A930" s="24"/>
      <c r="B930" s="21"/>
      <c r="C930" s="21"/>
      <c r="D930" s="21"/>
      <c r="E930" s="21"/>
      <c r="F930" s="21"/>
      <c r="G930" s="29" t="str">
        <f aca="false">IF(OR(F930="",F930="https://"),"",HYPERLINK(F930,"Ouvrir"))</f>
        <v/>
      </c>
      <c r="H930" s="21"/>
      <c r="I930" s="22"/>
    </row>
    <row r="931" customFormat="false" ht="15" hidden="false" customHeight="false" outlineLevel="0" collapsed="false">
      <c r="A931" s="24"/>
      <c r="B931" s="21"/>
      <c r="C931" s="21"/>
      <c r="D931" s="21"/>
      <c r="E931" s="21"/>
      <c r="F931" s="21"/>
      <c r="G931" s="29" t="str">
        <f aca="false">IF(OR(F931="",F931="https://"),"",HYPERLINK(F931,"Ouvrir"))</f>
        <v/>
      </c>
      <c r="H931" s="21"/>
      <c r="I931" s="22"/>
    </row>
    <row r="932" customFormat="false" ht="15" hidden="false" customHeight="false" outlineLevel="0" collapsed="false">
      <c r="A932" s="24"/>
      <c r="B932" s="21"/>
      <c r="C932" s="21"/>
      <c r="D932" s="21"/>
      <c r="E932" s="21"/>
      <c r="F932" s="21"/>
      <c r="G932" s="29" t="str">
        <f aca="false">IF(OR(F932="",F932="https://"),"",HYPERLINK(F932,"Ouvrir"))</f>
        <v/>
      </c>
      <c r="H932" s="21"/>
      <c r="I932" s="22"/>
    </row>
    <row r="933" customFormat="false" ht="15" hidden="false" customHeight="false" outlineLevel="0" collapsed="false">
      <c r="A933" s="24"/>
      <c r="B933" s="21"/>
      <c r="C933" s="21"/>
      <c r="D933" s="21"/>
      <c r="E933" s="21"/>
      <c r="F933" s="21"/>
      <c r="G933" s="29" t="str">
        <f aca="false">IF(OR(F933="",F933="https://"),"",HYPERLINK(F933,"Ouvrir"))</f>
        <v/>
      </c>
      <c r="H933" s="21"/>
      <c r="I933" s="22"/>
    </row>
    <row r="934" customFormat="false" ht="15" hidden="false" customHeight="false" outlineLevel="0" collapsed="false">
      <c r="A934" s="24"/>
      <c r="B934" s="21"/>
      <c r="C934" s="21"/>
      <c r="D934" s="21"/>
      <c r="E934" s="21"/>
      <c r="F934" s="21"/>
      <c r="G934" s="29" t="str">
        <f aca="false">IF(OR(F934="",F934="https://"),"",HYPERLINK(F934,"Ouvrir"))</f>
        <v/>
      </c>
      <c r="H934" s="21"/>
      <c r="I934" s="22"/>
    </row>
    <row r="935" customFormat="false" ht="15" hidden="false" customHeight="false" outlineLevel="0" collapsed="false">
      <c r="A935" s="24"/>
      <c r="B935" s="21"/>
      <c r="C935" s="21"/>
      <c r="D935" s="21"/>
      <c r="E935" s="21"/>
      <c r="F935" s="21"/>
      <c r="G935" s="29" t="str">
        <f aca="false">IF(OR(F935="",F935="https://"),"",HYPERLINK(F935,"Ouvrir"))</f>
        <v/>
      </c>
      <c r="H935" s="21"/>
      <c r="I935" s="22"/>
    </row>
    <row r="936" customFormat="false" ht="15" hidden="false" customHeight="false" outlineLevel="0" collapsed="false">
      <c r="A936" s="24"/>
      <c r="B936" s="21"/>
      <c r="C936" s="21"/>
      <c r="D936" s="21"/>
      <c r="E936" s="21"/>
      <c r="F936" s="21"/>
      <c r="G936" s="29" t="str">
        <f aca="false">IF(OR(F936="",F936="https://"),"",HYPERLINK(F936,"Ouvrir"))</f>
        <v/>
      </c>
      <c r="H936" s="21"/>
      <c r="I936" s="22"/>
    </row>
    <row r="937" customFormat="false" ht="15" hidden="false" customHeight="false" outlineLevel="0" collapsed="false">
      <c r="A937" s="24"/>
      <c r="B937" s="21"/>
      <c r="C937" s="21"/>
      <c r="D937" s="21"/>
      <c r="E937" s="21"/>
      <c r="F937" s="21"/>
      <c r="G937" s="29" t="str">
        <f aca="false">IF(OR(F937="",F937="https://"),"",HYPERLINK(F937,"Ouvrir"))</f>
        <v/>
      </c>
      <c r="H937" s="21"/>
      <c r="I937" s="22"/>
    </row>
    <row r="938" customFormat="false" ht="15" hidden="false" customHeight="false" outlineLevel="0" collapsed="false">
      <c r="A938" s="24"/>
      <c r="B938" s="21"/>
      <c r="C938" s="21"/>
      <c r="D938" s="21"/>
      <c r="E938" s="21"/>
      <c r="F938" s="21"/>
      <c r="G938" s="29" t="str">
        <f aca="false">IF(OR(F938="",F938="https://"),"",HYPERLINK(F938,"Ouvrir"))</f>
        <v/>
      </c>
      <c r="H938" s="21"/>
      <c r="I938" s="22"/>
    </row>
    <row r="939" customFormat="false" ht="15" hidden="false" customHeight="false" outlineLevel="0" collapsed="false">
      <c r="A939" s="24"/>
      <c r="B939" s="21"/>
      <c r="C939" s="21"/>
      <c r="D939" s="21"/>
      <c r="E939" s="21"/>
      <c r="F939" s="21"/>
      <c r="G939" s="29" t="str">
        <f aca="false">IF(OR(F939="",F939="https://"),"",HYPERLINK(F939,"Ouvrir"))</f>
        <v/>
      </c>
      <c r="H939" s="21"/>
      <c r="I939" s="22"/>
    </row>
    <row r="940" customFormat="false" ht="15" hidden="false" customHeight="false" outlineLevel="0" collapsed="false">
      <c r="A940" s="24"/>
      <c r="B940" s="21"/>
      <c r="C940" s="21"/>
      <c r="D940" s="21"/>
      <c r="E940" s="21"/>
      <c r="F940" s="21"/>
      <c r="G940" s="29" t="str">
        <f aca="false">IF(OR(F940="",F940="https://"),"",HYPERLINK(F940,"Ouvrir"))</f>
        <v/>
      </c>
      <c r="H940" s="21"/>
      <c r="I940" s="22"/>
    </row>
    <row r="941" customFormat="false" ht="15" hidden="false" customHeight="false" outlineLevel="0" collapsed="false">
      <c r="A941" s="24"/>
      <c r="B941" s="21"/>
      <c r="C941" s="21"/>
      <c r="D941" s="21"/>
      <c r="E941" s="21"/>
      <c r="F941" s="21"/>
      <c r="G941" s="29" t="str">
        <f aca="false">IF(OR(F941="",F941="https://"),"",HYPERLINK(F941,"Ouvrir"))</f>
        <v/>
      </c>
      <c r="H941" s="21"/>
      <c r="I941" s="22"/>
    </row>
    <row r="942" customFormat="false" ht="15" hidden="false" customHeight="false" outlineLevel="0" collapsed="false">
      <c r="A942" s="24"/>
      <c r="B942" s="21"/>
      <c r="C942" s="21"/>
      <c r="D942" s="21"/>
      <c r="E942" s="21"/>
      <c r="F942" s="21"/>
      <c r="G942" s="29" t="str">
        <f aca="false">IF(OR(F942="",F942="https://"),"",HYPERLINK(F942,"Ouvrir"))</f>
        <v/>
      </c>
      <c r="H942" s="21"/>
      <c r="I942" s="22"/>
    </row>
    <row r="943" customFormat="false" ht="15" hidden="false" customHeight="false" outlineLevel="0" collapsed="false">
      <c r="A943" s="24"/>
      <c r="B943" s="21"/>
      <c r="C943" s="21"/>
      <c r="D943" s="21"/>
      <c r="E943" s="21"/>
      <c r="F943" s="21"/>
      <c r="G943" s="29" t="str">
        <f aca="false">IF(OR(F943="",F943="https://"),"",HYPERLINK(F943,"Ouvrir"))</f>
        <v/>
      </c>
      <c r="H943" s="21"/>
      <c r="I943" s="22"/>
    </row>
    <row r="944" customFormat="false" ht="15" hidden="false" customHeight="false" outlineLevel="0" collapsed="false">
      <c r="A944" s="24"/>
      <c r="B944" s="21"/>
      <c r="C944" s="21"/>
      <c r="D944" s="21"/>
      <c r="E944" s="21"/>
      <c r="F944" s="21"/>
      <c r="G944" s="29" t="str">
        <f aca="false">IF(OR(F944="",F944="https://"),"",HYPERLINK(F944,"Ouvrir"))</f>
        <v/>
      </c>
      <c r="H944" s="21"/>
      <c r="I944" s="22"/>
    </row>
    <row r="945" customFormat="false" ht="15" hidden="false" customHeight="false" outlineLevel="0" collapsed="false">
      <c r="A945" s="24"/>
      <c r="B945" s="21"/>
      <c r="C945" s="21"/>
      <c r="D945" s="21"/>
      <c r="E945" s="21"/>
      <c r="F945" s="21"/>
      <c r="G945" s="29" t="str">
        <f aca="false">IF(OR(F945="",F945="https://"),"",HYPERLINK(F945,"Ouvrir"))</f>
        <v/>
      </c>
      <c r="H945" s="21"/>
      <c r="I945" s="22"/>
    </row>
    <row r="946" customFormat="false" ht="15" hidden="false" customHeight="false" outlineLevel="0" collapsed="false">
      <c r="A946" s="24"/>
      <c r="B946" s="21"/>
      <c r="C946" s="21"/>
      <c r="D946" s="21"/>
      <c r="E946" s="21"/>
      <c r="F946" s="21"/>
      <c r="G946" s="29" t="str">
        <f aca="false">IF(OR(F946="",F946="https://"),"",HYPERLINK(F946,"Ouvrir"))</f>
        <v/>
      </c>
      <c r="H946" s="21"/>
      <c r="I946" s="22"/>
    </row>
    <row r="947" customFormat="false" ht="15" hidden="false" customHeight="false" outlineLevel="0" collapsed="false">
      <c r="A947" s="24"/>
      <c r="B947" s="21"/>
      <c r="C947" s="21"/>
      <c r="D947" s="21"/>
      <c r="E947" s="21"/>
      <c r="F947" s="21"/>
      <c r="G947" s="29" t="str">
        <f aca="false">IF(OR(F947="",F947="https://"),"",HYPERLINK(F947,"Ouvrir"))</f>
        <v/>
      </c>
      <c r="H947" s="21"/>
      <c r="I947" s="22"/>
    </row>
    <row r="948" customFormat="false" ht="15" hidden="false" customHeight="false" outlineLevel="0" collapsed="false">
      <c r="A948" s="24"/>
      <c r="B948" s="21"/>
      <c r="C948" s="21"/>
      <c r="D948" s="21"/>
      <c r="E948" s="21"/>
      <c r="F948" s="21"/>
      <c r="G948" s="29" t="str">
        <f aca="false">IF(OR(F948="",F948="https://"),"",HYPERLINK(F948,"Ouvrir"))</f>
        <v/>
      </c>
      <c r="H948" s="21"/>
      <c r="I948" s="22"/>
    </row>
    <row r="949" customFormat="false" ht="15" hidden="false" customHeight="false" outlineLevel="0" collapsed="false">
      <c r="A949" s="24"/>
      <c r="B949" s="21"/>
      <c r="C949" s="21"/>
      <c r="D949" s="21"/>
      <c r="E949" s="21"/>
      <c r="F949" s="21"/>
      <c r="G949" s="29" t="str">
        <f aca="false">IF(OR(F949="",F949="https://"),"",HYPERLINK(F949,"Ouvrir"))</f>
        <v/>
      </c>
      <c r="H949" s="21"/>
      <c r="I949" s="22"/>
    </row>
    <row r="950" customFormat="false" ht="15" hidden="false" customHeight="false" outlineLevel="0" collapsed="false">
      <c r="A950" s="24"/>
      <c r="B950" s="21"/>
      <c r="C950" s="21"/>
      <c r="D950" s="21"/>
      <c r="E950" s="21"/>
      <c r="F950" s="21"/>
      <c r="G950" s="29" t="str">
        <f aca="false">IF(OR(F950="",F950="https://"),"",HYPERLINK(F950,"Ouvrir"))</f>
        <v/>
      </c>
      <c r="H950" s="21"/>
      <c r="I950" s="22"/>
    </row>
    <row r="951" customFormat="false" ht="15" hidden="false" customHeight="false" outlineLevel="0" collapsed="false">
      <c r="A951" s="24"/>
      <c r="B951" s="21"/>
      <c r="C951" s="21"/>
      <c r="D951" s="21"/>
      <c r="E951" s="21"/>
      <c r="F951" s="21"/>
      <c r="G951" s="29" t="str">
        <f aca="false">IF(OR(F951="",F951="https://"),"",HYPERLINK(F951,"Ouvrir"))</f>
        <v/>
      </c>
      <c r="H951" s="21"/>
      <c r="I951" s="22"/>
    </row>
    <row r="952" customFormat="false" ht="15" hidden="false" customHeight="false" outlineLevel="0" collapsed="false">
      <c r="A952" s="24"/>
      <c r="B952" s="21"/>
      <c r="C952" s="21"/>
      <c r="D952" s="21"/>
      <c r="E952" s="21"/>
      <c r="F952" s="21"/>
      <c r="G952" s="29" t="str">
        <f aca="false">IF(OR(F952="",F952="https://"),"",HYPERLINK(F952,"Ouvrir"))</f>
        <v/>
      </c>
      <c r="H952" s="21"/>
      <c r="I952" s="22"/>
    </row>
    <row r="953" customFormat="false" ht="15" hidden="false" customHeight="false" outlineLevel="0" collapsed="false">
      <c r="A953" s="24"/>
      <c r="B953" s="21"/>
      <c r="C953" s="21"/>
      <c r="D953" s="21"/>
      <c r="E953" s="21"/>
      <c r="F953" s="21"/>
      <c r="G953" s="29" t="str">
        <f aca="false">IF(OR(F953="",F953="https://"),"",HYPERLINK(F953,"Ouvrir"))</f>
        <v/>
      </c>
      <c r="H953" s="21"/>
      <c r="I953" s="22"/>
    </row>
    <row r="954" customFormat="false" ht="15" hidden="false" customHeight="false" outlineLevel="0" collapsed="false">
      <c r="A954" s="24"/>
      <c r="B954" s="21"/>
      <c r="C954" s="21"/>
      <c r="D954" s="21"/>
      <c r="E954" s="21"/>
      <c r="F954" s="21"/>
      <c r="G954" s="29" t="str">
        <f aca="false">IF(OR(F954="",F954="https://"),"",HYPERLINK(F954,"Ouvrir"))</f>
        <v/>
      </c>
      <c r="H954" s="21"/>
      <c r="I954" s="22"/>
    </row>
    <row r="955" customFormat="false" ht="15" hidden="false" customHeight="false" outlineLevel="0" collapsed="false">
      <c r="A955" s="24"/>
      <c r="B955" s="21"/>
      <c r="C955" s="21"/>
      <c r="D955" s="21"/>
      <c r="E955" s="21"/>
      <c r="F955" s="21"/>
      <c r="G955" s="29" t="str">
        <f aca="false">IF(OR(F955="",F955="https://"),"",HYPERLINK(F955,"Ouvrir"))</f>
        <v/>
      </c>
      <c r="H955" s="21"/>
      <c r="I955" s="22"/>
    </row>
    <row r="956" customFormat="false" ht="15" hidden="false" customHeight="false" outlineLevel="0" collapsed="false">
      <c r="A956" s="24"/>
      <c r="B956" s="21"/>
      <c r="C956" s="21"/>
      <c r="D956" s="21"/>
      <c r="E956" s="21"/>
      <c r="F956" s="21"/>
      <c r="G956" s="29" t="str">
        <f aca="false">IF(OR(F956="",F956="https://"),"",HYPERLINK(F956,"Ouvrir"))</f>
        <v/>
      </c>
      <c r="H956" s="21"/>
      <c r="I956" s="22"/>
    </row>
    <row r="957" customFormat="false" ht="15" hidden="false" customHeight="false" outlineLevel="0" collapsed="false">
      <c r="A957" s="24"/>
      <c r="B957" s="21"/>
      <c r="C957" s="21"/>
      <c r="D957" s="21"/>
      <c r="E957" s="21"/>
      <c r="F957" s="21"/>
      <c r="G957" s="29" t="str">
        <f aca="false">IF(OR(F957="",F957="https://"),"",HYPERLINK(F957,"Ouvrir"))</f>
        <v/>
      </c>
      <c r="H957" s="21"/>
      <c r="I957" s="22"/>
    </row>
    <row r="958" customFormat="false" ht="15" hidden="false" customHeight="false" outlineLevel="0" collapsed="false">
      <c r="A958" s="24"/>
      <c r="B958" s="21"/>
      <c r="C958" s="21"/>
      <c r="D958" s="21"/>
      <c r="E958" s="21"/>
      <c r="F958" s="21"/>
      <c r="G958" s="29" t="str">
        <f aca="false">IF(OR(F958="",F958="https://"),"",HYPERLINK(F958,"Ouvrir"))</f>
        <v/>
      </c>
      <c r="H958" s="21"/>
      <c r="I958" s="22"/>
    </row>
    <row r="959" customFormat="false" ht="15" hidden="false" customHeight="false" outlineLevel="0" collapsed="false">
      <c r="A959" s="24"/>
      <c r="B959" s="21"/>
      <c r="C959" s="21"/>
      <c r="D959" s="21"/>
      <c r="E959" s="21"/>
      <c r="F959" s="21"/>
      <c r="G959" s="29" t="str">
        <f aca="false">IF(OR(F959="",F959="https://"),"",HYPERLINK(F959,"Ouvrir"))</f>
        <v/>
      </c>
      <c r="H959" s="21"/>
      <c r="I959" s="22"/>
    </row>
    <row r="960" customFormat="false" ht="15" hidden="false" customHeight="false" outlineLevel="0" collapsed="false">
      <c r="A960" s="24"/>
      <c r="B960" s="21"/>
      <c r="C960" s="21"/>
      <c r="D960" s="21"/>
      <c r="E960" s="21"/>
      <c r="F960" s="21"/>
      <c r="G960" s="29" t="str">
        <f aca="false">IF(OR(F960="",F960="https://"),"",HYPERLINK(F960,"Ouvrir"))</f>
        <v/>
      </c>
      <c r="H960" s="21"/>
      <c r="I960" s="22"/>
    </row>
    <row r="961" customFormat="false" ht="15" hidden="false" customHeight="false" outlineLevel="0" collapsed="false">
      <c r="A961" s="24"/>
      <c r="B961" s="21"/>
      <c r="C961" s="21"/>
      <c r="D961" s="21"/>
      <c r="E961" s="21"/>
      <c r="F961" s="21"/>
      <c r="G961" s="29" t="str">
        <f aca="false">IF(OR(F961="",F961="https://"),"",HYPERLINK(F961,"Ouvrir"))</f>
        <v/>
      </c>
      <c r="H961" s="21"/>
      <c r="I961" s="22"/>
    </row>
    <row r="962" customFormat="false" ht="15" hidden="false" customHeight="false" outlineLevel="0" collapsed="false">
      <c r="A962" s="24"/>
      <c r="B962" s="21"/>
      <c r="C962" s="21"/>
      <c r="D962" s="21"/>
      <c r="E962" s="21"/>
      <c r="F962" s="21"/>
      <c r="G962" s="29" t="str">
        <f aca="false">IF(OR(F962="",F962="https://"),"",HYPERLINK(F962,"Ouvrir"))</f>
        <v/>
      </c>
      <c r="H962" s="21"/>
      <c r="I962" s="22"/>
    </row>
    <row r="963" customFormat="false" ht="15" hidden="false" customHeight="false" outlineLevel="0" collapsed="false">
      <c r="A963" s="24"/>
      <c r="B963" s="21"/>
      <c r="C963" s="21"/>
      <c r="D963" s="21"/>
      <c r="E963" s="21"/>
      <c r="F963" s="21"/>
      <c r="G963" s="29" t="str">
        <f aca="false">IF(OR(F963="",F963="https://"),"",HYPERLINK(F963,"Ouvrir"))</f>
        <v/>
      </c>
      <c r="H963" s="21"/>
      <c r="I963" s="22"/>
    </row>
    <row r="964" customFormat="false" ht="15" hidden="false" customHeight="false" outlineLevel="0" collapsed="false">
      <c r="A964" s="24"/>
      <c r="B964" s="21"/>
      <c r="C964" s="21"/>
      <c r="D964" s="21"/>
      <c r="E964" s="21"/>
      <c r="F964" s="21"/>
      <c r="G964" s="29" t="str">
        <f aca="false">IF(OR(F964="",F964="https://"),"",HYPERLINK(F964,"Ouvrir"))</f>
        <v/>
      </c>
      <c r="H964" s="21"/>
      <c r="I964" s="22"/>
    </row>
    <row r="965" customFormat="false" ht="15" hidden="false" customHeight="false" outlineLevel="0" collapsed="false">
      <c r="A965" s="24"/>
      <c r="B965" s="21"/>
      <c r="C965" s="21"/>
      <c r="D965" s="21"/>
      <c r="E965" s="21"/>
      <c r="F965" s="21"/>
      <c r="G965" s="29" t="str">
        <f aca="false">IF(OR(F965="",F965="https://"),"",HYPERLINK(F965,"Ouvrir"))</f>
        <v/>
      </c>
      <c r="H965" s="21"/>
      <c r="I965" s="22"/>
    </row>
    <row r="966" customFormat="false" ht="15" hidden="false" customHeight="false" outlineLevel="0" collapsed="false">
      <c r="A966" s="24"/>
      <c r="B966" s="21"/>
      <c r="C966" s="21"/>
      <c r="D966" s="21"/>
      <c r="E966" s="21"/>
      <c r="F966" s="21"/>
      <c r="G966" s="29" t="str">
        <f aca="false">IF(OR(F966="",F966="https://"),"",HYPERLINK(F966,"Ouvrir"))</f>
        <v/>
      </c>
      <c r="H966" s="21"/>
      <c r="I966" s="22"/>
    </row>
    <row r="967" customFormat="false" ht="15" hidden="false" customHeight="false" outlineLevel="0" collapsed="false">
      <c r="A967" s="24"/>
      <c r="B967" s="21"/>
      <c r="C967" s="21"/>
      <c r="D967" s="21"/>
      <c r="E967" s="21"/>
      <c r="F967" s="21"/>
      <c r="G967" s="29" t="str">
        <f aca="false">IF(OR(F967="",F967="https://"),"",HYPERLINK(F967,"Ouvrir"))</f>
        <v/>
      </c>
      <c r="H967" s="21"/>
      <c r="I967" s="22"/>
    </row>
    <row r="968" customFormat="false" ht="15" hidden="false" customHeight="false" outlineLevel="0" collapsed="false">
      <c r="A968" s="24"/>
      <c r="B968" s="21"/>
      <c r="C968" s="21"/>
      <c r="D968" s="21"/>
      <c r="E968" s="21"/>
      <c r="F968" s="21"/>
      <c r="G968" s="29" t="str">
        <f aca="false">IF(OR(F968="",F968="https://"),"",HYPERLINK(F968,"Ouvrir"))</f>
        <v/>
      </c>
      <c r="H968" s="21"/>
      <c r="I968" s="22"/>
    </row>
    <row r="969" customFormat="false" ht="15" hidden="false" customHeight="false" outlineLevel="0" collapsed="false">
      <c r="A969" s="24"/>
      <c r="B969" s="21"/>
      <c r="C969" s="21"/>
      <c r="D969" s="21"/>
      <c r="E969" s="21"/>
      <c r="F969" s="21"/>
      <c r="G969" s="29" t="str">
        <f aca="false">IF(OR(F969="",F969="https://"),"",HYPERLINK(F969,"Ouvrir"))</f>
        <v/>
      </c>
      <c r="H969" s="21"/>
      <c r="I969" s="22"/>
    </row>
    <row r="970" customFormat="false" ht="15" hidden="false" customHeight="false" outlineLevel="0" collapsed="false">
      <c r="A970" s="24"/>
      <c r="B970" s="21"/>
      <c r="C970" s="21"/>
      <c r="D970" s="21"/>
      <c r="E970" s="21"/>
      <c r="F970" s="21"/>
      <c r="G970" s="29" t="str">
        <f aca="false">IF(OR(F970="",F970="https://"),"",HYPERLINK(F970,"Ouvrir"))</f>
        <v/>
      </c>
      <c r="H970" s="21"/>
      <c r="I970" s="22"/>
    </row>
    <row r="971" customFormat="false" ht="15" hidden="false" customHeight="false" outlineLevel="0" collapsed="false">
      <c r="A971" s="24"/>
      <c r="B971" s="21"/>
      <c r="C971" s="21"/>
      <c r="D971" s="21"/>
      <c r="E971" s="21"/>
      <c r="F971" s="21"/>
      <c r="G971" s="29" t="str">
        <f aca="false">IF(OR(F971="",F971="https://"),"",HYPERLINK(F971,"Ouvrir"))</f>
        <v/>
      </c>
      <c r="H971" s="21"/>
      <c r="I971" s="22"/>
    </row>
    <row r="972" customFormat="false" ht="15" hidden="false" customHeight="false" outlineLevel="0" collapsed="false">
      <c r="A972" s="24"/>
      <c r="B972" s="21"/>
      <c r="C972" s="21"/>
      <c r="D972" s="21"/>
      <c r="E972" s="21"/>
      <c r="F972" s="21"/>
      <c r="G972" s="29" t="str">
        <f aca="false">IF(OR(F972="",F972="https://"),"",HYPERLINK(F972,"Ouvrir"))</f>
        <v/>
      </c>
      <c r="H972" s="21"/>
      <c r="I972" s="22"/>
    </row>
    <row r="973" customFormat="false" ht="15" hidden="false" customHeight="false" outlineLevel="0" collapsed="false">
      <c r="A973" s="24"/>
      <c r="B973" s="21"/>
      <c r="C973" s="21"/>
      <c r="D973" s="21"/>
      <c r="E973" s="21"/>
      <c r="F973" s="21"/>
      <c r="G973" s="29" t="str">
        <f aca="false">IF(OR(F973="",F973="https://"),"",HYPERLINK(F973,"Ouvrir"))</f>
        <v/>
      </c>
      <c r="H973" s="21"/>
      <c r="I973" s="22"/>
    </row>
    <row r="974" customFormat="false" ht="15" hidden="false" customHeight="false" outlineLevel="0" collapsed="false">
      <c r="A974" s="24"/>
      <c r="B974" s="21"/>
      <c r="C974" s="21"/>
      <c r="D974" s="21"/>
      <c r="E974" s="21"/>
      <c r="F974" s="21"/>
      <c r="G974" s="29" t="str">
        <f aca="false">IF(OR(F974="",F974="https://"),"",HYPERLINK(F974,"Ouvrir"))</f>
        <v/>
      </c>
      <c r="H974" s="21"/>
      <c r="I974" s="22"/>
    </row>
    <row r="975" customFormat="false" ht="15" hidden="false" customHeight="false" outlineLevel="0" collapsed="false">
      <c r="A975" s="24"/>
      <c r="B975" s="21"/>
      <c r="C975" s="21"/>
      <c r="D975" s="21"/>
      <c r="E975" s="21"/>
      <c r="F975" s="21"/>
      <c r="G975" s="29" t="str">
        <f aca="false">IF(OR(F975="",F975="https://"),"",HYPERLINK(F975,"Ouvrir"))</f>
        <v/>
      </c>
      <c r="H975" s="21"/>
      <c r="I975" s="22"/>
    </row>
    <row r="976" customFormat="false" ht="15" hidden="false" customHeight="false" outlineLevel="0" collapsed="false">
      <c r="A976" s="24"/>
      <c r="B976" s="21"/>
      <c r="C976" s="21"/>
      <c r="D976" s="21"/>
      <c r="E976" s="21"/>
      <c r="F976" s="21"/>
      <c r="G976" s="29" t="str">
        <f aca="false">IF(OR(F976="",F976="https://"),"",HYPERLINK(F976,"Ouvrir"))</f>
        <v/>
      </c>
      <c r="H976" s="21"/>
      <c r="I976" s="22"/>
    </row>
    <row r="977" customFormat="false" ht="15" hidden="false" customHeight="false" outlineLevel="0" collapsed="false">
      <c r="A977" s="24"/>
      <c r="B977" s="21"/>
      <c r="C977" s="21"/>
      <c r="D977" s="21"/>
      <c r="E977" s="21"/>
      <c r="F977" s="21"/>
      <c r="G977" s="29" t="str">
        <f aca="false">IF(OR(F977="",F977="https://"),"",HYPERLINK(F977,"Ouvrir"))</f>
        <v/>
      </c>
      <c r="H977" s="21"/>
      <c r="I977" s="22"/>
    </row>
    <row r="978" customFormat="false" ht="15" hidden="false" customHeight="false" outlineLevel="0" collapsed="false">
      <c r="A978" s="24"/>
      <c r="B978" s="21"/>
      <c r="C978" s="21"/>
      <c r="D978" s="21"/>
      <c r="E978" s="21"/>
      <c r="F978" s="21"/>
      <c r="G978" s="29" t="str">
        <f aca="false">IF(OR(F978="",F978="https://"),"",HYPERLINK(F978,"Ouvrir"))</f>
        <v/>
      </c>
      <c r="H978" s="21"/>
      <c r="I978" s="22"/>
    </row>
    <row r="979" customFormat="false" ht="15" hidden="false" customHeight="false" outlineLevel="0" collapsed="false">
      <c r="A979" s="24"/>
      <c r="B979" s="21"/>
      <c r="C979" s="21"/>
      <c r="D979" s="21"/>
      <c r="E979" s="21"/>
      <c r="F979" s="21"/>
      <c r="G979" s="29" t="str">
        <f aca="false">IF(OR(F979="",F979="https://"),"",HYPERLINK(F979,"Ouvrir"))</f>
        <v/>
      </c>
      <c r="H979" s="21"/>
      <c r="I979" s="22"/>
    </row>
    <row r="980" customFormat="false" ht="15" hidden="false" customHeight="false" outlineLevel="0" collapsed="false">
      <c r="A980" s="24"/>
      <c r="B980" s="21"/>
      <c r="C980" s="21"/>
      <c r="D980" s="21"/>
      <c r="E980" s="21"/>
      <c r="F980" s="21"/>
      <c r="G980" s="29" t="str">
        <f aca="false">IF(OR(F980="",F980="https://"),"",HYPERLINK(F980,"Ouvrir"))</f>
        <v/>
      </c>
      <c r="H980" s="21"/>
      <c r="I980" s="22"/>
    </row>
    <row r="981" customFormat="false" ht="15" hidden="false" customHeight="false" outlineLevel="0" collapsed="false">
      <c r="A981" s="24"/>
      <c r="B981" s="21"/>
      <c r="C981" s="21"/>
      <c r="D981" s="21"/>
      <c r="E981" s="21"/>
      <c r="F981" s="21"/>
      <c r="G981" s="29" t="str">
        <f aca="false">IF(OR(F981="",F981="https://"),"",HYPERLINK(F981,"Ouvrir"))</f>
        <v/>
      </c>
      <c r="H981" s="21"/>
      <c r="I981" s="22"/>
    </row>
    <row r="982" customFormat="false" ht="15" hidden="false" customHeight="false" outlineLevel="0" collapsed="false">
      <c r="A982" s="24"/>
      <c r="B982" s="21"/>
      <c r="C982" s="21"/>
      <c r="D982" s="21"/>
      <c r="E982" s="21"/>
      <c r="F982" s="21"/>
      <c r="G982" s="29" t="str">
        <f aca="false">IF(OR(F982="",F982="https://"),"",HYPERLINK(F982,"Ouvrir"))</f>
        <v/>
      </c>
      <c r="H982" s="21"/>
      <c r="I982" s="22"/>
    </row>
    <row r="983" customFormat="false" ht="15" hidden="false" customHeight="false" outlineLevel="0" collapsed="false">
      <c r="A983" s="24"/>
      <c r="B983" s="21"/>
      <c r="C983" s="21"/>
      <c r="D983" s="21"/>
      <c r="E983" s="21"/>
      <c r="F983" s="21"/>
      <c r="G983" s="29" t="str">
        <f aca="false">IF(OR(F983="",F983="https://"),"",HYPERLINK(F983,"Ouvrir"))</f>
        <v/>
      </c>
      <c r="H983" s="21"/>
      <c r="I983" s="22"/>
    </row>
    <row r="984" customFormat="false" ht="15" hidden="false" customHeight="false" outlineLevel="0" collapsed="false">
      <c r="A984" s="24"/>
      <c r="B984" s="21"/>
      <c r="C984" s="21"/>
      <c r="D984" s="21"/>
      <c r="E984" s="21"/>
      <c r="F984" s="21"/>
      <c r="G984" s="29" t="str">
        <f aca="false">IF(OR(F984="",F984="https://"),"",HYPERLINK(F984,"Ouvrir"))</f>
        <v/>
      </c>
      <c r="H984" s="21"/>
      <c r="I984" s="22"/>
    </row>
    <row r="985" customFormat="false" ht="15" hidden="false" customHeight="false" outlineLevel="0" collapsed="false">
      <c r="A985" s="24"/>
      <c r="B985" s="21"/>
      <c r="C985" s="21"/>
      <c r="D985" s="21"/>
      <c r="E985" s="21"/>
      <c r="F985" s="21"/>
      <c r="G985" s="29" t="str">
        <f aca="false">IF(OR(F985="",F985="https://"),"",HYPERLINK(F985,"Ouvrir"))</f>
        <v/>
      </c>
      <c r="H985" s="21"/>
      <c r="I985" s="22"/>
    </row>
    <row r="986" customFormat="false" ht="15" hidden="false" customHeight="false" outlineLevel="0" collapsed="false">
      <c r="A986" s="24"/>
      <c r="B986" s="21"/>
      <c r="C986" s="21"/>
      <c r="D986" s="21"/>
      <c r="E986" s="21"/>
      <c r="F986" s="21"/>
      <c r="G986" s="29" t="str">
        <f aca="false">IF(OR(F986="",F986="https://"),"",HYPERLINK(F986,"Ouvrir"))</f>
        <v/>
      </c>
      <c r="H986" s="21"/>
      <c r="I986" s="22"/>
    </row>
    <row r="987" customFormat="false" ht="15" hidden="false" customHeight="false" outlineLevel="0" collapsed="false">
      <c r="A987" s="24"/>
      <c r="B987" s="21"/>
      <c r="C987" s="21"/>
      <c r="D987" s="21"/>
      <c r="E987" s="21"/>
      <c r="F987" s="21"/>
      <c r="G987" s="29" t="str">
        <f aca="false">IF(OR(F987="",F987="https://"),"",HYPERLINK(F987,"Ouvrir"))</f>
        <v/>
      </c>
      <c r="H987" s="21"/>
      <c r="I987" s="22"/>
    </row>
    <row r="988" customFormat="false" ht="15" hidden="false" customHeight="false" outlineLevel="0" collapsed="false">
      <c r="A988" s="24"/>
      <c r="B988" s="21"/>
      <c r="C988" s="21"/>
      <c r="D988" s="21"/>
      <c r="E988" s="21"/>
      <c r="F988" s="21"/>
      <c r="G988" s="29" t="str">
        <f aca="false">IF(OR(F988="",F988="https://"),"",HYPERLINK(F988,"Ouvrir"))</f>
        <v/>
      </c>
      <c r="H988" s="21"/>
      <c r="I988" s="22"/>
    </row>
    <row r="989" customFormat="false" ht="15" hidden="false" customHeight="false" outlineLevel="0" collapsed="false">
      <c r="A989" s="24"/>
      <c r="B989" s="21"/>
      <c r="C989" s="21"/>
      <c r="D989" s="21"/>
      <c r="E989" s="21"/>
      <c r="F989" s="21"/>
      <c r="G989" s="29" t="str">
        <f aca="false">IF(OR(F989="",F989="https://"),"",HYPERLINK(F989,"Ouvrir"))</f>
        <v/>
      </c>
      <c r="H989" s="21"/>
      <c r="I989" s="22"/>
    </row>
    <row r="990" customFormat="false" ht="15" hidden="false" customHeight="false" outlineLevel="0" collapsed="false">
      <c r="A990" s="24"/>
      <c r="B990" s="21"/>
      <c r="C990" s="21"/>
      <c r="D990" s="21"/>
      <c r="E990" s="21"/>
      <c r="F990" s="21"/>
      <c r="G990" s="29" t="str">
        <f aca="false">IF(OR(F990="",F990="https://"),"",HYPERLINK(F990,"Ouvrir"))</f>
        <v/>
      </c>
      <c r="H990" s="21"/>
      <c r="I990" s="22"/>
    </row>
    <row r="991" customFormat="false" ht="15" hidden="false" customHeight="false" outlineLevel="0" collapsed="false">
      <c r="A991" s="24"/>
      <c r="B991" s="21"/>
      <c r="C991" s="21"/>
      <c r="D991" s="21"/>
      <c r="E991" s="21"/>
      <c r="F991" s="21"/>
      <c r="G991" s="29" t="str">
        <f aca="false">IF(OR(F991="",F991="https://"),"",HYPERLINK(F991,"Ouvrir"))</f>
        <v/>
      </c>
      <c r="H991" s="21"/>
      <c r="I991" s="22"/>
    </row>
    <row r="992" customFormat="false" ht="15" hidden="false" customHeight="false" outlineLevel="0" collapsed="false">
      <c r="A992" s="24"/>
      <c r="B992" s="21"/>
      <c r="C992" s="21"/>
      <c r="D992" s="21"/>
      <c r="E992" s="21"/>
      <c r="F992" s="21"/>
      <c r="G992" s="29" t="str">
        <f aca="false">IF(OR(F992="",F992="https://"),"",HYPERLINK(F992,"Ouvrir"))</f>
        <v/>
      </c>
      <c r="H992" s="21"/>
      <c r="I992" s="22"/>
    </row>
    <row r="993" customFormat="false" ht="15" hidden="false" customHeight="false" outlineLevel="0" collapsed="false">
      <c r="A993" s="24"/>
      <c r="B993" s="21"/>
      <c r="C993" s="21"/>
      <c r="D993" s="21"/>
      <c r="E993" s="21"/>
      <c r="F993" s="21"/>
      <c r="G993" s="29" t="str">
        <f aca="false">IF(OR(F993="",F993="https://"),"",HYPERLINK(F993,"Ouvrir"))</f>
        <v/>
      </c>
      <c r="H993" s="21"/>
      <c r="I993" s="22"/>
    </row>
    <row r="994" customFormat="false" ht="15" hidden="false" customHeight="false" outlineLevel="0" collapsed="false">
      <c r="A994" s="24"/>
      <c r="B994" s="21"/>
      <c r="C994" s="21"/>
      <c r="D994" s="21"/>
      <c r="E994" s="21"/>
      <c r="F994" s="21"/>
      <c r="G994" s="29" t="str">
        <f aca="false">IF(OR(F994="",F994="https://"),"",HYPERLINK(F994,"Ouvrir"))</f>
        <v/>
      </c>
      <c r="H994" s="21"/>
      <c r="I994" s="22"/>
    </row>
    <row r="995" customFormat="false" ht="15" hidden="false" customHeight="false" outlineLevel="0" collapsed="false">
      <c r="A995" s="24"/>
      <c r="B995" s="21"/>
      <c r="C995" s="21"/>
      <c r="D995" s="21"/>
      <c r="E995" s="21"/>
      <c r="F995" s="21"/>
      <c r="G995" s="29" t="str">
        <f aca="false">IF(OR(F995="",F995="https://"),"",HYPERLINK(F995,"Ouvrir"))</f>
        <v/>
      </c>
      <c r="H995" s="21"/>
      <c r="I995" s="22"/>
    </row>
    <row r="996" customFormat="false" ht="15" hidden="false" customHeight="false" outlineLevel="0" collapsed="false">
      <c r="A996" s="24"/>
      <c r="B996" s="21"/>
      <c r="C996" s="21"/>
      <c r="D996" s="21"/>
      <c r="E996" s="21"/>
      <c r="F996" s="21"/>
      <c r="G996" s="29" t="str">
        <f aca="false">IF(OR(F996="",F996="https://"),"",HYPERLINK(F996,"Ouvrir"))</f>
        <v/>
      </c>
      <c r="H996" s="21"/>
      <c r="I996" s="22"/>
    </row>
    <row r="997" customFormat="false" ht="15" hidden="false" customHeight="false" outlineLevel="0" collapsed="false">
      <c r="A997" s="24"/>
      <c r="B997" s="21"/>
      <c r="C997" s="21"/>
      <c r="D997" s="21"/>
      <c r="E997" s="21"/>
      <c r="F997" s="21"/>
      <c r="G997" s="29" t="str">
        <f aca="false">IF(OR(F997="",F997="https://"),"",HYPERLINK(F997,"Ouvrir"))</f>
        <v/>
      </c>
      <c r="H997" s="21"/>
      <c r="I997" s="22"/>
    </row>
    <row r="998" customFormat="false" ht="15" hidden="false" customHeight="false" outlineLevel="0" collapsed="false">
      <c r="A998" s="24"/>
      <c r="B998" s="21"/>
      <c r="C998" s="21"/>
      <c r="D998" s="21"/>
      <c r="E998" s="21"/>
      <c r="F998" s="21"/>
      <c r="G998" s="29" t="str">
        <f aca="false">IF(OR(F998="",F998="https://"),"",HYPERLINK(F998,"Ouvrir"))</f>
        <v/>
      </c>
      <c r="H998" s="21"/>
      <c r="I998" s="22"/>
    </row>
    <row r="999" customFormat="false" ht="15" hidden="false" customHeight="false" outlineLevel="0" collapsed="false">
      <c r="A999" s="24"/>
      <c r="B999" s="21"/>
      <c r="C999" s="21"/>
      <c r="D999" s="21"/>
      <c r="E999" s="21"/>
      <c r="F999" s="21"/>
      <c r="G999" s="29" t="str">
        <f aca="false">IF(OR(F999="",F999="https://"),"",HYPERLINK(F999,"Ouvrir"))</f>
        <v/>
      </c>
      <c r="H999" s="21"/>
      <c r="I999" s="22"/>
    </row>
    <row r="1000" customFormat="false" ht="15" hidden="false" customHeight="false" outlineLevel="0" collapsed="false">
      <c r="A1000" s="24"/>
      <c r="B1000" s="21"/>
      <c r="C1000" s="21"/>
      <c r="D1000" s="21"/>
      <c r="E1000" s="21"/>
      <c r="F1000" s="21"/>
      <c r="G1000" s="29" t="str">
        <f aca="false">IF(OR(F1000="",F1000="https://"),"",HYPERLINK(F1000,"Ouvrir"))</f>
        <v/>
      </c>
      <c r="H1000" s="21"/>
      <c r="I1000" s="22"/>
    </row>
    <row r="1001" customFormat="false" ht="15" hidden="false" customHeight="false" outlineLevel="0" collapsed="false">
      <c r="A1001" s="24"/>
      <c r="B1001" s="21"/>
      <c r="C1001" s="21"/>
      <c r="D1001" s="21"/>
      <c r="E1001" s="21"/>
      <c r="F1001" s="21"/>
      <c r="G1001" s="29" t="str">
        <f aca="false">IF(OR(F1001="",F1001="https://"),"",HYPERLINK(F1001,"Ouvrir"))</f>
        <v/>
      </c>
      <c r="H1001" s="21"/>
      <c r="I1001" s="22"/>
    </row>
    <row r="1002" customFormat="false" ht="15" hidden="false" customHeight="false" outlineLevel="0" collapsed="false">
      <c r="A1002" s="24"/>
      <c r="B1002" s="21"/>
      <c r="C1002" s="21"/>
      <c r="D1002" s="21"/>
      <c r="E1002" s="21"/>
      <c r="F1002" s="21"/>
      <c r="G1002" s="29" t="str">
        <f aca="false">IF(OR(F1002="",F1002="https://"),"",HYPERLINK(F1002,"Ouvrir"))</f>
        <v/>
      </c>
      <c r="H1002" s="21"/>
      <c r="I1002" s="22"/>
    </row>
    <row r="1003" customFormat="false" ht="15" hidden="false" customHeight="false" outlineLevel="0" collapsed="false">
      <c r="A1003" s="24"/>
      <c r="B1003" s="21"/>
      <c r="C1003" s="21"/>
      <c r="D1003" s="21"/>
      <c r="E1003" s="21"/>
      <c r="F1003" s="21"/>
      <c r="G1003" s="29" t="str">
        <f aca="false">IF(OR(F1003="",F1003="https://"),"",HYPERLINK(F1003,"Ouvrir"))</f>
        <v/>
      </c>
      <c r="H1003" s="21"/>
      <c r="I1003" s="22"/>
    </row>
    <row r="1004" customFormat="false" ht="15" hidden="false" customHeight="false" outlineLevel="0" collapsed="false">
      <c r="A1004" s="24"/>
      <c r="B1004" s="21"/>
      <c r="C1004" s="21"/>
      <c r="D1004" s="21"/>
      <c r="E1004" s="21"/>
      <c r="F1004" s="21"/>
      <c r="G1004" s="29" t="str">
        <f aca="false">IF(OR(F1004="",F1004="https://"),"",HYPERLINK(F1004,"Ouvrir"))</f>
        <v/>
      </c>
      <c r="H1004" s="21"/>
      <c r="I1004" s="22"/>
    </row>
  </sheetData>
  <dataValidations count="2">
    <dataValidation allowBlank="true" errorStyle="stop" operator="between" showDropDown="false" showErrorMessage="false" showInputMessage="false" sqref="D5:D1004" type="list">
      <formula1>"Smartphone équipe,Photographe,Caméra timelapse,Drone,Autre"</formula1>
      <formula2>0</formula2>
    </dataValidation>
    <dataValidation allowBlank="true" errorStyle="stop" operator="between" showDropDown="false" showErrorMessage="false" showInputMessage="false" sqref="H5:H100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9100"/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25.5" hidden="false" customHeight="true" outlineLevel="0" collapsed="false">
      <c r="A1" s="1" t="s">
        <v>144</v>
      </c>
    </row>
    <row r="2" customFormat="false" ht="15" hidden="false" customHeight="false" outlineLevel="0" collapsed="false">
      <c r="A2" s="2" t="s">
        <v>145</v>
      </c>
    </row>
    <row r="4" customFormat="false" ht="15" hidden="false" customHeight="false" outlineLevel="0" collapsed="false">
      <c r="A4" s="40" t="str">
        <f aca="false">"Chantier : "&amp;Chantier!B4</f>
        <v>Chantier : Exemple : réhabilitation de 40 logements</v>
      </c>
    </row>
    <row r="6" customFormat="false" ht="15" hidden="false" customHeight="false" outlineLevel="0" collapsed="false">
      <c r="A6" s="41" t="s">
        <v>146</v>
      </c>
      <c r="B6" s="42"/>
      <c r="C6" s="42"/>
    </row>
    <row r="7" customFormat="false" ht="15" hidden="false" customHeight="false" outlineLevel="0" collapsed="false">
      <c r="A7" s="43" t="s">
        <v>147</v>
      </c>
      <c r="B7" s="44" t="n">
        <f aca="false">IF(SUM(Planning!D5:D64)=0,"",SUMPRODUCT(Planning!D5:D64,Planning!I5:I64)/SUM(Planning!D5:D64))</f>
        <v>0.3</v>
      </c>
      <c r="C7" s="45" t="s">
        <v>148</v>
      </c>
    </row>
    <row r="8" customFormat="false" ht="15" hidden="false" customHeight="false" outlineLevel="0" collapsed="false">
      <c r="A8" s="43" t="s">
        <v>51</v>
      </c>
      <c r="B8" s="44" t="n">
        <f aca="false">Chantier!B16</f>
        <v>0.285377358490566</v>
      </c>
      <c r="C8" s="45" t="s">
        <v>149</v>
      </c>
    </row>
    <row r="9" customFormat="false" ht="15" hidden="false" customHeight="false" outlineLevel="0" collapsed="false">
      <c r="A9" s="43" t="s">
        <v>150</v>
      </c>
      <c r="B9" s="46" t="n">
        <f aca="false">IF(OR(B7="",B8=""),"",B7-B8)</f>
        <v>0.0146226415094339</v>
      </c>
      <c r="C9" s="45" t="s">
        <v>151</v>
      </c>
    </row>
    <row r="10" customFormat="false" ht="15" hidden="false" customHeight="false" outlineLevel="0" collapsed="false">
      <c r="A10" s="43" t="s">
        <v>152</v>
      </c>
      <c r="B10" s="47" t="n">
        <f aca="false">COUNTIF(Planning!K5:K64,"En retard")</f>
        <v>0</v>
      </c>
      <c r="C10" s="45" t="s">
        <v>153</v>
      </c>
    </row>
    <row r="11" customFormat="false" ht="15" hidden="false" customHeight="false" outlineLevel="0" collapsed="false">
      <c r="A11" s="43" t="s">
        <v>154</v>
      </c>
      <c r="B11" s="47" t="n">
        <f aca="false">MAX(0,MAX(Planning!J5:J64))</f>
        <v>14</v>
      </c>
      <c r="C11" s="45" t="s">
        <v>155</v>
      </c>
    </row>
    <row r="12" customFormat="false" ht="15" hidden="false" customHeight="false" outlineLevel="0" collapsed="false">
      <c r="A12" s="41" t="s">
        <v>156</v>
      </c>
      <c r="B12" s="42"/>
      <c r="C12" s="42"/>
    </row>
    <row r="13" customFormat="false" ht="15" hidden="false" customHeight="false" outlineLevel="0" collapsed="false">
      <c r="A13" s="43" t="s">
        <v>106</v>
      </c>
      <c r="B13" s="48" t="n">
        <f aca="false">Budget!D37</f>
        <v>3065000</v>
      </c>
      <c r="C13" s="45" t="s">
        <v>157</v>
      </c>
    </row>
    <row r="14" customFormat="false" ht="15" hidden="false" customHeight="false" outlineLevel="0" collapsed="false">
      <c r="A14" s="43" t="s">
        <v>107</v>
      </c>
      <c r="B14" s="48" t="n">
        <f aca="false">Budget!E37</f>
        <v>895000</v>
      </c>
    </row>
    <row r="15" customFormat="false" ht="15" hidden="false" customHeight="false" outlineLevel="0" collapsed="false">
      <c r="A15" s="43" t="s">
        <v>158</v>
      </c>
      <c r="B15" s="44" t="n">
        <f aca="false">Budget!H37</f>
        <v>0.292006525285481</v>
      </c>
      <c r="C15" s="45" t="s">
        <v>159</v>
      </c>
    </row>
    <row r="16" customFormat="false" ht="15" hidden="false" customHeight="false" outlineLevel="0" collapsed="false">
      <c r="A16" s="43" t="s">
        <v>160</v>
      </c>
      <c r="B16" s="47" t="n">
        <f aca="false">COUNTIF(Budget!J5:J35,"&gt;0.1")</f>
        <v>2</v>
      </c>
      <c r="C16" s="45" t="s">
        <v>161</v>
      </c>
    </row>
    <row r="17" customFormat="false" ht="15" hidden="false" customHeight="false" outlineLevel="0" collapsed="false">
      <c r="A17" s="41" t="s">
        <v>162</v>
      </c>
      <c r="B17" s="42"/>
      <c r="C17" s="42"/>
    </row>
    <row r="18" customFormat="false" ht="15" hidden="false" customHeight="false" outlineLevel="0" collapsed="false">
      <c r="A18" s="43" t="s">
        <v>163</v>
      </c>
      <c r="B18" s="47" t="n">
        <f aca="false">COUNTIF(Réserves!I5:I204,"Ouverte")+COUNTIF(Réserves!I5:I204,"En retard")</f>
        <v>1</v>
      </c>
    </row>
    <row r="19" customFormat="false" ht="15" hidden="false" customHeight="false" outlineLevel="0" collapsed="false">
      <c r="A19" s="43" t="s">
        <v>164</v>
      </c>
      <c r="B19" s="47" t="n">
        <f aca="false">COUNTIF(Réserves!I5:I204,"En retard")</f>
        <v>0</v>
      </c>
    </row>
    <row r="20" customFormat="false" ht="15" hidden="false" customHeight="false" outlineLevel="0" collapsed="false">
      <c r="A20" s="43" t="s">
        <v>165</v>
      </c>
      <c r="B20" s="47" t="n">
        <f aca="false">COUNTIF(Réserves!I5:I204,"Levée")</f>
        <v>0</v>
      </c>
    </row>
    <row r="21" customFormat="false" ht="15" hidden="false" customHeight="false" outlineLevel="0" collapsed="false">
      <c r="A21" s="41" t="s">
        <v>166</v>
      </c>
      <c r="B21" s="42"/>
      <c r="C21" s="42"/>
    </row>
    <row r="22" customFormat="false" ht="15" hidden="false" customHeight="false" outlineLevel="0" collapsed="false">
      <c r="A22" s="43" t="s">
        <v>167</v>
      </c>
      <c r="B22" s="47" t="n">
        <f aca="false">COUNT(Journal!A5:A404)</f>
        <v>1</v>
      </c>
    </row>
    <row r="23" customFormat="false" ht="15" hidden="false" customHeight="false" outlineLevel="0" collapsed="false">
      <c r="A23" s="43" t="s">
        <v>168</v>
      </c>
      <c r="B23" s="47" t="n">
        <f aca="false">SUMPRODUCT((Photos!A5:A1004&lt;&gt;"")/COUNTIF(Photos!A5:A1004,Photos!A5:A1004&amp;""))</f>
        <v>1</v>
      </c>
      <c r="C23" s="45" t="s">
        <v>169</v>
      </c>
    </row>
    <row r="24" customFormat="false" ht="15" hidden="false" customHeight="false" outlineLevel="0" collapsed="false">
      <c r="A24" s="43" t="s">
        <v>52</v>
      </c>
      <c r="B24" s="47" t="n">
        <f aca="false">Chantier!B17</f>
        <v>88</v>
      </c>
    </row>
    <row r="25" customFormat="false" ht="15" hidden="false" customHeight="false" outlineLevel="0" collapsed="false">
      <c r="A25" s="43" t="s">
        <v>170</v>
      </c>
      <c r="B25" s="44" t="n">
        <f aca="false">IF(OR(B24="",B24=0),"",MIN(1,B23/B24))</f>
        <v>0.0113636363636364</v>
      </c>
      <c r="C25" s="45" t="s">
        <v>171</v>
      </c>
    </row>
    <row r="26" customFormat="false" ht="15" hidden="false" customHeight="false" outlineLevel="0" collapsed="false">
      <c r="A26" s="43" t="s">
        <v>172</v>
      </c>
      <c r="B26" s="47" t="n">
        <f aca="true">IF(COUNT(Journal!A5:A404)=0,"",TODAY()-MAX(Journal!A5:A404))</f>
        <v>2</v>
      </c>
      <c r="C26" s="45" t="s">
        <v>173</v>
      </c>
    </row>
  </sheetData>
  <conditionalFormatting sqref="B9">
    <cfRule type="cellIs" priority="2" operator="lessThan" aboveAverage="0" equalAverage="0" bottom="0" percent="0" rank="0" text="" dxfId="3">
      <formula>-0.05</formula>
    </cfRule>
  </conditionalFormatting>
  <conditionalFormatting sqref="B10">
    <cfRule type="cellIs" priority="3" operator="greaterThan" aboveAverage="0" equalAverage="0" bottom="0" percent="0" rank="0" text="" dxfId="3">
      <formula>0</formula>
    </cfRule>
  </conditionalFormatting>
  <conditionalFormatting sqref="B26">
    <cfRule type="cellIs" priority="4" operator="greaterThan" aboveAverage="0" equalAverage="0" bottom="0" percent="0" rank="0" text="" dxfId="3">
      <formula>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2026-09-30T06:50:23Z</dcterms:created>
  <dc:creator>openpyxl</dc:creator>
  <dc:description/>
  <dc:language>en-US</dc:language>
  <cp:lastModifiedBy/>
  <dcterms:modified xsi:type="dcterms:W3CDTF">2026-09-30T06:50:23Z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